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5" l="1"/>
  <c r="C37" i="5" l="1"/>
  <c r="D36" i="5"/>
  <c r="D37" i="5" s="1"/>
  <c r="E36" i="5"/>
  <c r="E37" i="5" s="1"/>
  <c r="F36" i="5"/>
  <c r="F37" i="5" s="1"/>
  <c r="G36" i="5"/>
  <c r="G37" i="5" s="1"/>
  <c r="H36" i="5"/>
  <c r="H37" i="5" s="1"/>
  <c r="I36" i="5"/>
  <c r="I37" i="5" s="1"/>
  <c r="J36" i="5"/>
  <c r="J37" i="5" s="1"/>
  <c r="K36" i="5"/>
  <c r="K37" i="5" s="1"/>
  <c r="L36" i="5"/>
  <c r="L37" i="5" s="1"/>
  <c r="M36" i="5"/>
  <c r="M37" i="5" s="1"/>
  <c r="N36" i="5"/>
  <c r="N37" i="5" s="1"/>
  <c r="O36" i="5"/>
  <c r="O37" i="5" s="1"/>
  <c r="P36" i="5"/>
  <c r="P37" i="5" s="1"/>
  <c r="Q36" i="5"/>
  <c r="Q37" i="5" s="1"/>
  <c r="R36" i="5"/>
  <c r="R37" i="5" s="1"/>
  <c r="S36" i="5"/>
  <c r="S37" i="5" s="1"/>
  <c r="T36" i="5"/>
  <c r="T37" i="5" s="1"/>
  <c r="U36" i="5"/>
  <c r="U37" i="5" s="1"/>
  <c r="V36" i="5"/>
  <c r="V37" i="5" s="1"/>
  <c r="W36" i="5"/>
  <c r="W37" i="5" s="1"/>
  <c r="X36" i="5"/>
  <c r="X37" i="5" s="1"/>
  <c r="Y36" i="5"/>
  <c r="Y37" i="5" s="1"/>
  <c r="Z36" i="5"/>
  <c r="Z37" i="5" s="1"/>
  <c r="AA36" i="5"/>
  <c r="AA37" i="5" s="1"/>
  <c r="AB36" i="5"/>
  <c r="AB37" i="5" s="1"/>
  <c r="AC36" i="5"/>
  <c r="AC37" i="5" s="1"/>
  <c r="AD36" i="5"/>
  <c r="AD37" i="5" s="1"/>
  <c r="AE36" i="5"/>
  <c r="AE37" i="5" s="1"/>
  <c r="AF36" i="5"/>
  <c r="AF37" i="5" s="1"/>
  <c r="AG36" i="5"/>
  <c r="AG37" i="5" s="1"/>
  <c r="AH36" i="5"/>
  <c r="AH37" i="5" s="1"/>
  <c r="AI36" i="5"/>
  <c r="AI37" i="5" s="1"/>
  <c r="AJ36" i="5"/>
  <c r="AJ37" i="5" s="1"/>
  <c r="AK36" i="5"/>
  <c r="AK37" i="5" s="1"/>
  <c r="AL36" i="5"/>
  <c r="AL37" i="5" s="1"/>
  <c r="AM36" i="5"/>
  <c r="AM37" i="5" s="1"/>
  <c r="AN36" i="5"/>
  <c r="AN37" i="5" s="1"/>
  <c r="AO36" i="5"/>
  <c r="AO37" i="5" s="1"/>
  <c r="AP36" i="5"/>
  <c r="AP37" i="5" s="1"/>
  <c r="AQ36" i="5"/>
  <c r="AQ37" i="5" s="1"/>
  <c r="AR36" i="5"/>
  <c r="AR37" i="5" s="1"/>
  <c r="AS36" i="5"/>
  <c r="AS37" i="5" s="1"/>
  <c r="AT36" i="5"/>
  <c r="AT37" i="5" s="1"/>
  <c r="AU36" i="5"/>
  <c r="AU37" i="5" s="1"/>
  <c r="AV36" i="5"/>
  <c r="AV37" i="5" s="1"/>
  <c r="AW36" i="5"/>
  <c r="AW37" i="5" s="1"/>
  <c r="AX36" i="5"/>
  <c r="AX37" i="5" s="1"/>
  <c r="AY36" i="5"/>
  <c r="AY37" i="5" s="1"/>
  <c r="AZ36" i="5"/>
  <c r="AZ37" i="5" s="1"/>
  <c r="BA36" i="5"/>
  <c r="BA37" i="5" s="1"/>
  <c r="BB36" i="5"/>
  <c r="BB37" i="5" s="1"/>
  <c r="BC36" i="5"/>
  <c r="BC37" i="5" s="1"/>
  <c r="BD36" i="5"/>
  <c r="BD37" i="5" s="1"/>
  <c r="BE36" i="5"/>
  <c r="BE37" i="5" s="1"/>
  <c r="BF36" i="5"/>
  <c r="BF37" i="5" s="1"/>
  <c r="BG36" i="5"/>
  <c r="BG37" i="5" s="1"/>
  <c r="BH36" i="5"/>
  <c r="BH37" i="5" s="1"/>
  <c r="BI36" i="5"/>
  <c r="BI37" i="5" s="1"/>
  <c r="BJ36" i="5"/>
  <c r="BJ37" i="5" s="1"/>
  <c r="BK36" i="5"/>
  <c r="BK37" i="5" s="1"/>
  <c r="BL36" i="5"/>
  <c r="BL37" i="5" s="1"/>
  <c r="BM36" i="5"/>
  <c r="BM37" i="5" s="1"/>
  <c r="BN36" i="5"/>
  <c r="BN37" i="5" s="1"/>
  <c r="BO36" i="5"/>
  <c r="BO37" i="5" s="1"/>
  <c r="BP36" i="5"/>
  <c r="BP37" i="5" s="1"/>
  <c r="BQ36" i="5"/>
  <c r="BQ37" i="5" s="1"/>
  <c r="BR36" i="5"/>
  <c r="BR37" i="5" s="1"/>
  <c r="BS36" i="5"/>
  <c r="BS37" i="5" s="1"/>
  <c r="BT36" i="5"/>
  <c r="BT37" i="5" s="1"/>
  <c r="BU36" i="5"/>
  <c r="BU37" i="5" s="1"/>
  <c r="BV36" i="5"/>
  <c r="BV37" i="5" s="1"/>
  <c r="BW36" i="5"/>
  <c r="BW37" i="5" s="1"/>
  <c r="BX36" i="5"/>
  <c r="BX37" i="5" s="1"/>
  <c r="BY36" i="5"/>
  <c r="BY37" i="5" s="1"/>
  <c r="BZ36" i="5"/>
  <c r="BZ37" i="5" s="1"/>
  <c r="CA36" i="5"/>
  <c r="CA37" i="5" s="1"/>
  <c r="CB36" i="5"/>
  <c r="CB37" i="5" s="1"/>
  <c r="CC36" i="5"/>
  <c r="CC37" i="5" s="1"/>
  <c r="CD36" i="5"/>
  <c r="CD37" i="5" s="1"/>
  <c r="CE36" i="5"/>
  <c r="CE37" i="5" s="1"/>
  <c r="CF36" i="5"/>
  <c r="CF37" i="5" s="1"/>
  <c r="CG36" i="5"/>
  <c r="CG37" i="5" s="1"/>
  <c r="CH36" i="5"/>
  <c r="CH37" i="5" s="1"/>
  <c r="CI36" i="5"/>
  <c r="CI37" i="5" s="1"/>
  <c r="CJ36" i="5"/>
  <c r="CJ37" i="5" s="1"/>
  <c r="CK36" i="5"/>
  <c r="CK37" i="5" s="1"/>
  <c r="CL36" i="5"/>
  <c r="CL37" i="5" s="1"/>
  <c r="CM36" i="5"/>
  <c r="CM37" i="5" s="1"/>
  <c r="CN36" i="5"/>
  <c r="CN37" i="5" s="1"/>
  <c r="CO36" i="5"/>
  <c r="CO37" i="5" s="1"/>
  <c r="CP36" i="5"/>
  <c r="CP37" i="5" s="1"/>
  <c r="CQ36" i="5"/>
  <c r="CQ37" i="5" s="1"/>
  <c r="CR36" i="5"/>
  <c r="CR37" i="5" s="1"/>
  <c r="CS36" i="5"/>
  <c r="CS37" i="5" s="1"/>
  <c r="CT36" i="5"/>
  <c r="CT37" i="5" s="1"/>
  <c r="CU36" i="5"/>
  <c r="CU37" i="5" s="1"/>
  <c r="CV36" i="5"/>
  <c r="CV37" i="5" s="1"/>
  <c r="CW36" i="5"/>
  <c r="CW37" i="5" s="1"/>
  <c r="CX36" i="5"/>
  <c r="CX37" i="5" s="1"/>
  <c r="CY36" i="5"/>
  <c r="CY37" i="5" s="1"/>
  <c r="CZ36" i="5"/>
  <c r="CZ37" i="5" s="1"/>
  <c r="DA36" i="5"/>
  <c r="DA37" i="5" s="1"/>
  <c r="DB36" i="5"/>
  <c r="DB37" i="5" s="1"/>
  <c r="DC36" i="5"/>
  <c r="DC37" i="5" s="1"/>
  <c r="DD36" i="5"/>
  <c r="DD37" i="5" s="1"/>
  <c r="DE36" i="5"/>
  <c r="DE37" i="5" s="1"/>
  <c r="DF36" i="5"/>
  <c r="DF37" i="5" s="1"/>
  <c r="DG36" i="5"/>
  <c r="DG37" i="5" s="1"/>
  <c r="DH36" i="5"/>
  <c r="DH37" i="5" s="1"/>
  <c r="DI36" i="5"/>
  <c r="DI37" i="5" s="1"/>
  <c r="DJ36" i="5"/>
  <c r="DJ37" i="5" s="1"/>
  <c r="DK36" i="5"/>
  <c r="DK37" i="5" s="1"/>
  <c r="DL36" i="5"/>
  <c r="DL37" i="5" s="1"/>
  <c r="DM36" i="5"/>
  <c r="DM37" i="5" s="1"/>
  <c r="DN36" i="5"/>
  <c r="DN37" i="5" s="1"/>
  <c r="DO36" i="5"/>
  <c r="DO37" i="5" s="1"/>
  <c r="DP36" i="5"/>
  <c r="DP37" i="5" s="1"/>
  <c r="DQ36" i="5"/>
  <c r="DQ37" i="5" s="1"/>
  <c r="DR36" i="5"/>
  <c r="DR37" i="5" s="1"/>
  <c r="DS36" i="5"/>
  <c r="DS37" i="5" s="1"/>
  <c r="DT36" i="5"/>
  <c r="DT37" i="5" s="1"/>
  <c r="DU36" i="5"/>
  <c r="DU37" i="5" s="1"/>
  <c r="DV36" i="5"/>
  <c r="DV37" i="5" s="1"/>
  <c r="DW36" i="5"/>
  <c r="DW37" i="5" s="1"/>
  <c r="DX36" i="5"/>
  <c r="DX37" i="5" s="1"/>
  <c r="DY36" i="5"/>
  <c r="DY37" i="5" s="1"/>
  <c r="DZ36" i="5"/>
  <c r="DZ37" i="5" s="1"/>
  <c r="EA36" i="5"/>
  <c r="EA37" i="5" s="1"/>
  <c r="EB36" i="5"/>
  <c r="EB37" i="5" s="1"/>
  <c r="EC36" i="5"/>
  <c r="EC37" i="5" s="1"/>
  <c r="ED36" i="5"/>
  <c r="ED37" i="5" s="1"/>
  <c r="EE36" i="5"/>
  <c r="EE37" i="5" s="1"/>
  <c r="EF36" i="5"/>
  <c r="EF37" i="5" s="1"/>
  <c r="EG36" i="5"/>
  <c r="EG37" i="5" s="1"/>
  <c r="EH36" i="5"/>
  <c r="EH37" i="5" s="1"/>
  <c r="EI36" i="5"/>
  <c r="EI37" i="5" s="1"/>
  <c r="EJ36" i="5"/>
  <c r="EJ37" i="5" s="1"/>
  <c r="EK36" i="5"/>
  <c r="EK37" i="5" s="1"/>
  <c r="EL36" i="5"/>
  <c r="EL37" i="5" s="1"/>
  <c r="EM36" i="5"/>
  <c r="EM37" i="5" s="1"/>
  <c r="EN36" i="5"/>
  <c r="EN37" i="5" s="1"/>
  <c r="EO36" i="5"/>
  <c r="EO37" i="5" s="1"/>
  <c r="EP36" i="5"/>
  <c r="EP37" i="5" s="1"/>
  <c r="EQ36" i="5"/>
  <c r="EQ37" i="5" s="1"/>
  <c r="ER36" i="5"/>
  <c r="ER37" i="5" s="1"/>
  <c r="ES36" i="5"/>
  <c r="ES37" i="5" s="1"/>
  <c r="ET36" i="5"/>
  <c r="ET37" i="5" s="1"/>
  <c r="EU36" i="5"/>
  <c r="EU37" i="5" s="1"/>
  <c r="EV36" i="5"/>
  <c r="EV37" i="5" s="1"/>
  <c r="EW36" i="5"/>
  <c r="EW37" i="5" s="1"/>
  <c r="EX36" i="5"/>
  <c r="EX37" i="5" s="1"/>
  <c r="EY36" i="5"/>
  <c r="EY37" i="5" s="1"/>
  <c r="EZ36" i="5"/>
  <c r="EZ37" i="5" s="1"/>
  <c r="FA36" i="5"/>
  <c r="FA37" i="5" s="1"/>
  <c r="FB36" i="5"/>
  <c r="FB37" i="5" s="1"/>
  <c r="FC36" i="5"/>
  <c r="FC37" i="5" s="1"/>
  <c r="FD36" i="5"/>
  <c r="FD37" i="5" s="1"/>
  <c r="FE36" i="5"/>
  <c r="FE37" i="5" s="1"/>
  <c r="FF36" i="5"/>
  <c r="FF37" i="5" s="1"/>
  <c r="FG36" i="5"/>
  <c r="FG37" i="5" s="1"/>
  <c r="FH36" i="5"/>
  <c r="FH37" i="5" s="1"/>
  <c r="FI36" i="5"/>
  <c r="FI37" i="5" s="1"/>
  <c r="FJ36" i="5"/>
  <c r="FJ37" i="5" s="1"/>
  <c r="FK36" i="5"/>
  <c r="FK37" i="5" s="1"/>
  <c r="FL36" i="5"/>
  <c r="FL37" i="5" s="1"/>
  <c r="FM36" i="5"/>
  <c r="FM37" i="5" s="1"/>
  <c r="FN36" i="5"/>
  <c r="FN37" i="5" s="1"/>
  <c r="FO36" i="5"/>
  <c r="FO37" i="5" s="1"/>
  <c r="FP36" i="5"/>
  <c r="FP37" i="5" s="1"/>
  <c r="FQ36" i="5"/>
  <c r="FQ37" i="5" s="1"/>
  <c r="FR36" i="5"/>
  <c r="FR37" i="5" s="1"/>
  <c r="FS36" i="5"/>
  <c r="FS37" i="5" s="1"/>
  <c r="FT36" i="5"/>
  <c r="FT37" i="5" s="1"/>
  <c r="FU36" i="5"/>
  <c r="FU37" i="5" s="1"/>
  <c r="FV36" i="5"/>
  <c r="FV37" i="5" s="1"/>
  <c r="FW36" i="5"/>
  <c r="FW37" i="5" s="1"/>
  <c r="FX36" i="5"/>
  <c r="FX37" i="5" s="1"/>
  <c r="FY36" i="5"/>
  <c r="FY37" i="5" s="1"/>
  <c r="FZ36" i="5"/>
  <c r="FZ37" i="5" s="1"/>
  <c r="GA36" i="5"/>
  <c r="GA37" i="5" s="1"/>
  <c r="GB36" i="5"/>
  <c r="GB37" i="5" s="1"/>
  <c r="GC36" i="5"/>
  <c r="GC37" i="5" s="1"/>
  <c r="GD36" i="5"/>
  <c r="GD37" i="5" s="1"/>
  <c r="GE36" i="5"/>
  <c r="GE37" i="5" s="1"/>
  <c r="GF36" i="5"/>
  <c r="GF37" i="5" s="1"/>
  <c r="GG36" i="5"/>
  <c r="GG37" i="5" s="1"/>
  <c r="GH36" i="5"/>
  <c r="GH37" i="5" s="1"/>
  <c r="GI36" i="5"/>
  <c r="GI37" i="5" s="1"/>
  <c r="GJ36" i="5"/>
  <c r="GJ37" i="5" s="1"/>
  <c r="GK36" i="5"/>
  <c r="GK37" i="5" s="1"/>
  <c r="GL36" i="5"/>
  <c r="GL37" i="5" s="1"/>
  <c r="GM36" i="5"/>
  <c r="GM37" i="5" s="1"/>
  <c r="GN36" i="5"/>
  <c r="GN37" i="5" s="1"/>
  <c r="GO36" i="5"/>
  <c r="GO37" i="5" s="1"/>
  <c r="GP36" i="5"/>
  <c r="GP37" i="5" s="1"/>
  <c r="GQ36" i="5"/>
  <c r="GQ37" i="5" s="1"/>
  <c r="GR36" i="5"/>
  <c r="GR37" i="5" s="1"/>
  <c r="GS36" i="5"/>
  <c r="GS37" i="5" s="1"/>
  <c r="GT36" i="5"/>
  <c r="GT37" i="5" s="1"/>
  <c r="GU36" i="5"/>
  <c r="GU37" i="5" s="1"/>
  <c r="GV36" i="5"/>
  <c r="GV37" i="5" s="1"/>
  <c r="GW36" i="5"/>
  <c r="GW37" i="5" s="1"/>
  <c r="GX36" i="5"/>
  <c r="GX37" i="5" s="1"/>
  <c r="GY36" i="5"/>
  <c r="GY37" i="5" s="1"/>
  <c r="GZ36" i="5"/>
  <c r="GZ37" i="5" s="1"/>
  <c r="HA36" i="5"/>
  <c r="HA37" i="5" s="1"/>
  <c r="HB36" i="5"/>
  <c r="HB37" i="5" s="1"/>
  <c r="HC36" i="5"/>
  <c r="HC37" i="5" s="1"/>
  <c r="HD36" i="5"/>
  <c r="HD37" i="5" s="1"/>
  <c r="HE36" i="5"/>
  <c r="HE37" i="5" s="1"/>
  <c r="HF36" i="5"/>
  <c r="HF37" i="5" s="1"/>
  <c r="HG36" i="5"/>
  <c r="HG37" i="5" s="1"/>
  <c r="HH36" i="5"/>
  <c r="HH37" i="5" s="1"/>
  <c r="HI36" i="5"/>
  <c r="HI37" i="5" s="1"/>
  <c r="HJ36" i="5"/>
  <c r="HJ37" i="5" s="1"/>
  <c r="HK36" i="5"/>
  <c r="HK37" i="5" s="1"/>
  <c r="HL36" i="5"/>
  <c r="HL37" i="5" s="1"/>
  <c r="HM36" i="5"/>
  <c r="HM37" i="5" s="1"/>
  <c r="HN36" i="5"/>
  <c r="HN37" i="5" s="1"/>
  <c r="HO36" i="5"/>
  <c r="HO37" i="5" s="1"/>
  <c r="HP36" i="5"/>
  <c r="HP37" i="5" s="1"/>
  <c r="HQ36" i="5"/>
  <c r="HQ37" i="5" s="1"/>
  <c r="HR36" i="5"/>
  <c r="HR37" i="5" s="1"/>
  <c r="HS36" i="5"/>
  <c r="HS37" i="5" s="1"/>
  <c r="HT36" i="5"/>
  <c r="HT37" i="5" s="1"/>
  <c r="HU36" i="5"/>
  <c r="HU37" i="5" s="1"/>
  <c r="HV36" i="5"/>
  <c r="HV37" i="5" s="1"/>
  <c r="HW36" i="5"/>
  <c r="HW37" i="5" s="1"/>
  <c r="HX36" i="5"/>
  <c r="HX37" i="5" s="1"/>
  <c r="HY36" i="5"/>
  <c r="HY37" i="5" s="1"/>
  <c r="HZ36" i="5"/>
  <c r="HZ37" i="5" s="1"/>
  <c r="IA36" i="5"/>
  <c r="IA37" i="5" s="1"/>
  <c r="IB36" i="5"/>
  <c r="IB37" i="5" s="1"/>
  <c r="IC36" i="5"/>
  <c r="IC37" i="5" s="1"/>
  <c r="ID36" i="5"/>
  <c r="ID37" i="5" s="1"/>
  <c r="IE36" i="5"/>
  <c r="IE37" i="5" s="1"/>
  <c r="IF36" i="5"/>
  <c r="IF37" i="5" s="1"/>
  <c r="IG36" i="5"/>
  <c r="IG37" i="5" s="1"/>
  <c r="IH36" i="5"/>
  <c r="IH37" i="5" s="1"/>
  <c r="II36" i="5"/>
  <c r="II37" i="5" s="1"/>
  <c r="IJ36" i="5"/>
  <c r="IJ37" i="5" s="1"/>
  <c r="IK36" i="5"/>
  <c r="IK37" i="5" s="1"/>
  <c r="IL36" i="5"/>
  <c r="IL37" i="5" s="1"/>
  <c r="IM36" i="5"/>
  <c r="IM37" i="5" s="1"/>
  <c r="IN36" i="5"/>
  <c r="IN37" i="5" s="1"/>
  <c r="IO36" i="5"/>
  <c r="IO37" i="5" s="1"/>
  <c r="IP36" i="5"/>
  <c r="IP37" i="5" s="1"/>
  <c r="IQ36" i="5"/>
  <c r="IQ37" i="5" s="1"/>
  <c r="IR36" i="5"/>
  <c r="IR37" i="5" s="1"/>
  <c r="IS36" i="5"/>
  <c r="IS37" i="5" s="1"/>
  <c r="IT36" i="5"/>
  <c r="IT37" i="5" s="1"/>
  <c r="IU36" i="5"/>
  <c r="IU37" i="5" s="1"/>
  <c r="IV36" i="5"/>
  <c r="IV37" i="5" s="1"/>
  <c r="IW36" i="5"/>
  <c r="IW37" i="5" s="1"/>
  <c r="IX36" i="5"/>
  <c r="IX37" i="5" s="1"/>
  <c r="IY36" i="5"/>
  <c r="IY37" i="5" s="1"/>
  <c r="IZ36" i="5"/>
  <c r="IZ37" i="5" s="1"/>
  <c r="JA36" i="5"/>
  <c r="JA37" i="5" s="1"/>
  <c r="JB36" i="5"/>
  <c r="JB37" i="5" s="1"/>
  <c r="JC36" i="5"/>
  <c r="JC37" i="5" s="1"/>
  <c r="JD36" i="5"/>
  <c r="JD37" i="5" s="1"/>
  <c r="JE36" i="5"/>
  <c r="JE37" i="5" s="1"/>
  <c r="JF36" i="5"/>
  <c r="JF37" i="5" s="1"/>
  <c r="JG36" i="5"/>
  <c r="JG37" i="5" s="1"/>
  <c r="JH36" i="5"/>
  <c r="JH37" i="5" s="1"/>
  <c r="JI36" i="5"/>
  <c r="JI37" i="5" s="1"/>
  <c r="JJ36" i="5"/>
  <c r="JJ37" i="5" s="1"/>
  <c r="JK36" i="5"/>
  <c r="JK37" i="5" s="1"/>
  <c r="JL36" i="5"/>
  <c r="JL37" i="5" s="1"/>
  <c r="JM36" i="5"/>
  <c r="JM37" i="5" s="1"/>
  <c r="JN36" i="5"/>
  <c r="JN37" i="5" s="1"/>
  <c r="JO36" i="5"/>
  <c r="JO37" i="5" s="1"/>
  <c r="JP36" i="5"/>
  <c r="JP37" i="5" s="1"/>
  <c r="JQ36" i="5"/>
  <c r="JQ37" i="5" s="1"/>
  <c r="JR36" i="5"/>
  <c r="JR37" i="5" s="1"/>
  <c r="JS36" i="5"/>
  <c r="JS37" i="5" s="1"/>
  <c r="JT36" i="5"/>
  <c r="JT37" i="5" s="1"/>
  <c r="JU36" i="5"/>
  <c r="JU37" i="5" s="1"/>
  <c r="JV36" i="5"/>
  <c r="JV37" i="5" s="1"/>
  <c r="JW36" i="5"/>
  <c r="JW37" i="5" s="1"/>
  <c r="JX36" i="5"/>
  <c r="JX37" i="5" s="1"/>
  <c r="JY36" i="5"/>
  <c r="JY37" i="5" s="1"/>
  <c r="JZ36" i="5"/>
  <c r="JZ37" i="5" s="1"/>
  <c r="KA36" i="5"/>
  <c r="KA37" i="5" s="1"/>
  <c r="KB36" i="5"/>
  <c r="KB37" i="5" s="1"/>
  <c r="KC36" i="5"/>
  <c r="KC37" i="5" s="1"/>
  <c r="KD36" i="5"/>
  <c r="KD37" i="5" s="1"/>
  <c r="KE36" i="5"/>
  <c r="KE37" i="5" s="1"/>
  <c r="KF36" i="5"/>
  <c r="KF37" i="5" s="1"/>
  <c r="KG36" i="5"/>
  <c r="KG37" i="5" s="1"/>
  <c r="KH36" i="5"/>
  <c r="KH37" i="5" s="1"/>
  <c r="KI36" i="5"/>
  <c r="KI37" i="5" s="1"/>
  <c r="KJ36" i="5"/>
  <c r="KJ37" i="5" s="1"/>
  <c r="KK36" i="5"/>
  <c r="KK37" i="5" s="1"/>
  <c r="KL36" i="5"/>
  <c r="KL37" i="5" s="1"/>
  <c r="KM36" i="5"/>
  <c r="KM37" i="5" s="1"/>
  <c r="KN36" i="5"/>
  <c r="KN37" i="5" s="1"/>
  <c r="KO36" i="5"/>
  <c r="KO37" i="5" s="1"/>
  <c r="KP36" i="5"/>
  <c r="KP37" i="5" s="1"/>
  <c r="KQ36" i="5"/>
  <c r="KQ37" i="5" s="1"/>
  <c r="KR36" i="5"/>
  <c r="KR37" i="5" s="1"/>
  <c r="KS36" i="5"/>
  <c r="KS37" i="5" s="1"/>
  <c r="KT36" i="5"/>
  <c r="KT37" i="5" s="1"/>
  <c r="KU36" i="5"/>
  <c r="KU37" i="5" s="1"/>
  <c r="KV36" i="5"/>
  <c r="KV37" i="5" s="1"/>
  <c r="KW36" i="5"/>
  <c r="KW37" i="5" s="1"/>
  <c r="KX36" i="5"/>
  <c r="KX37" i="5" s="1"/>
  <c r="KY36" i="5"/>
  <c r="KY37" i="5" s="1"/>
  <c r="KZ36" i="5"/>
  <c r="KZ37" i="5" s="1"/>
  <c r="LA36" i="5"/>
  <c r="LA37" i="5" s="1"/>
  <c r="LB36" i="5"/>
  <c r="LB37" i="5" s="1"/>
  <c r="LC36" i="5"/>
  <c r="LC37" i="5" s="1"/>
  <c r="LD36" i="5"/>
  <c r="LD37" i="5" s="1"/>
  <c r="LE36" i="5"/>
  <c r="LE37" i="5" s="1"/>
  <c r="LF36" i="5"/>
  <c r="LF37" i="5" s="1"/>
  <c r="LG36" i="5"/>
  <c r="LG37" i="5" s="1"/>
  <c r="LH36" i="5"/>
  <c r="LH37" i="5" s="1"/>
  <c r="LI36" i="5"/>
  <c r="LI37" i="5" s="1"/>
  <c r="LJ36" i="5"/>
  <c r="LJ37" i="5" s="1"/>
  <c r="LK36" i="5"/>
  <c r="LK37" i="5" s="1"/>
  <c r="LL36" i="5"/>
  <c r="LL37" i="5" s="1"/>
  <c r="LM36" i="5"/>
  <c r="LM37" i="5" s="1"/>
  <c r="LN36" i="5"/>
  <c r="LN37" i="5" s="1"/>
  <c r="LO36" i="5"/>
  <c r="LO37" i="5" s="1"/>
  <c r="LP36" i="5"/>
  <c r="LP37" i="5" s="1"/>
  <c r="LQ36" i="5"/>
  <c r="LQ37" i="5" s="1"/>
  <c r="LR36" i="5"/>
  <c r="LR37" i="5" s="1"/>
  <c r="LS36" i="5"/>
  <c r="LS37" i="5" s="1"/>
  <c r="LT36" i="5"/>
  <c r="LT37" i="5" s="1"/>
  <c r="LU36" i="5"/>
  <c r="LU37" i="5" s="1"/>
  <c r="LV36" i="5"/>
  <c r="LV37" i="5" s="1"/>
  <c r="LW36" i="5"/>
  <c r="LW37" i="5" s="1"/>
  <c r="LX36" i="5"/>
  <c r="LX37" i="5" s="1"/>
  <c r="LY36" i="5"/>
  <c r="LY37" i="5" s="1"/>
  <c r="LZ36" i="5"/>
  <c r="LZ37" i="5" s="1"/>
  <c r="MA36" i="5"/>
  <c r="MA37" i="5" s="1"/>
  <c r="MB36" i="5"/>
  <c r="MB37" i="5" s="1"/>
  <c r="MC36" i="5"/>
  <c r="MC37" i="5" s="1"/>
  <c r="MD36" i="5"/>
  <c r="MD37" i="5" s="1"/>
  <c r="ME36" i="5"/>
  <c r="ME37" i="5" s="1"/>
  <c r="MF36" i="5"/>
  <c r="MF37" i="5" s="1"/>
  <c r="MG36" i="5"/>
  <c r="MG37" i="5" s="1"/>
  <c r="MH36" i="5"/>
  <c r="MH37" i="5" s="1"/>
  <c r="MI36" i="5"/>
  <c r="MI37" i="5" s="1"/>
  <c r="MJ36" i="5"/>
  <c r="MJ37" i="5" s="1"/>
  <c r="MK36" i="5"/>
  <c r="MK37" i="5" s="1"/>
  <c r="ML36" i="5"/>
  <c r="ML37" i="5" s="1"/>
  <c r="MM36" i="5"/>
  <c r="MM37" i="5" s="1"/>
  <c r="MN36" i="5"/>
  <c r="MN37" i="5" s="1"/>
  <c r="MO36" i="5"/>
  <c r="MO37" i="5" s="1"/>
  <c r="MP36" i="5"/>
  <c r="MP37" i="5" s="1"/>
  <c r="MQ36" i="5"/>
  <c r="MQ37" i="5" s="1"/>
  <c r="MR36" i="5"/>
  <c r="MR37" i="5" s="1"/>
  <c r="MS36" i="5"/>
  <c r="MS37" i="5" s="1"/>
  <c r="MT36" i="5"/>
  <c r="MT37" i="5" s="1"/>
  <c r="MU36" i="5"/>
  <c r="MU37" i="5" s="1"/>
  <c r="MV36" i="5"/>
  <c r="MV37" i="5" s="1"/>
  <c r="MW36" i="5"/>
  <c r="MW37" i="5" s="1"/>
  <c r="MX36" i="5"/>
  <c r="MX37" i="5" s="1"/>
  <c r="MY36" i="5"/>
  <c r="MY37" i="5" s="1"/>
  <c r="MZ36" i="5"/>
  <c r="MZ37" i="5" s="1"/>
  <c r="NA36" i="5"/>
  <c r="NA37" i="5" s="1"/>
  <c r="NB36" i="5"/>
  <c r="NB37" i="5" s="1"/>
  <c r="NC36" i="5"/>
  <c r="NC37" i="5" s="1"/>
  <c r="ND36" i="5"/>
  <c r="ND37" i="5" s="1"/>
  <c r="NE36" i="5"/>
  <c r="NE37" i="5" s="1"/>
  <c r="NF36" i="5"/>
  <c r="NF37" i="5" s="1"/>
  <c r="NG36" i="5"/>
  <c r="NG37" i="5" s="1"/>
  <c r="NH36" i="5"/>
  <c r="NH37" i="5" s="1"/>
  <c r="NI36" i="5"/>
  <c r="NI37" i="5" s="1"/>
  <c r="NJ36" i="5"/>
  <c r="NJ37" i="5" s="1"/>
  <c r="NK36" i="5"/>
  <c r="NK37" i="5" s="1"/>
  <c r="NL36" i="5"/>
  <c r="NL37" i="5" s="1"/>
  <c r="NM36" i="5"/>
  <c r="NM37" i="5" s="1"/>
  <c r="NN36" i="5"/>
  <c r="NN37" i="5" s="1"/>
  <c r="NO36" i="5"/>
  <c r="NO37" i="5" s="1"/>
  <c r="NP36" i="5"/>
  <c r="NP37" i="5" s="1"/>
  <c r="NQ36" i="5"/>
  <c r="NQ37" i="5" s="1"/>
  <c r="NR36" i="5"/>
  <c r="NR37" i="5" s="1"/>
  <c r="NS36" i="5"/>
  <c r="NS37" i="5" s="1"/>
  <c r="NT36" i="5"/>
  <c r="NT37" i="5" s="1"/>
  <c r="NU36" i="5"/>
  <c r="NU37" i="5" s="1"/>
  <c r="NV36" i="5"/>
  <c r="NV37" i="5" s="1"/>
  <c r="NW36" i="5"/>
  <c r="NW37" i="5" s="1"/>
  <c r="NX36" i="5"/>
  <c r="NX37" i="5" s="1"/>
  <c r="NY36" i="5"/>
  <c r="NY37" i="5" s="1"/>
  <c r="NZ36" i="5"/>
  <c r="NZ37" i="5" s="1"/>
  <c r="OA36" i="5"/>
  <c r="OA37" i="5" s="1"/>
  <c r="OB36" i="5"/>
  <c r="OB37" i="5" s="1"/>
  <c r="OC36" i="5"/>
  <c r="OC37" i="5" s="1"/>
  <c r="OD36" i="5"/>
  <c r="OD37" i="5" s="1"/>
  <c r="OE36" i="5"/>
  <c r="OE37" i="5" s="1"/>
  <c r="OF36" i="5"/>
  <c r="OF37" i="5" s="1"/>
  <c r="OG36" i="5"/>
  <c r="OG37" i="5" s="1"/>
  <c r="OH36" i="5"/>
  <c r="OH37" i="5" s="1"/>
  <c r="OI36" i="5"/>
  <c r="OI37" i="5" s="1"/>
  <c r="OJ36" i="5"/>
  <c r="OJ37" i="5" s="1"/>
  <c r="OK36" i="5"/>
  <c r="OK37" i="5" s="1"/>
  <c r="OL36" i="5"/>
  <c r="OL37" i="5" s="1"/>
  <c r="OM36" i="5"/>
  <c r="OM37" i="5" s="1"/>
  <c r="ON36" i="5"/>
  <c r="ON37" i="5" s="1"/>
  <c r="OO36" i="5"/>
  <c r="OO37" i="5" s="1"/>
  <c r="OP36" i="5"/>
  <c r="OP37" i="5" s="1"/>
  <c r="OQ36" i="5"/>
  <c r="OQ37" i="5" s="1"/>
  <c r="OR36" i="5"/>
  <c r="OR37" i="5" s="1"/>
  <c r="OS36" i="5"/>
  <c r="OS37" i="5" s="1"/>
  <c r="OT36" i="5"/>
  <c r="OT37" i="5" s="1"/>
  <c r="OU36" i="5"/>
  <c r="OU37" i="5" s="1"/>
  <c r="OV36" i="5"/>
  <c r="OV37" i="5" s="1"/>
  <c r="OW36" i="5"/>
  <c r="OW37" i="5" s="1"/>
  <c r="OX36" i="5"/>
  <c r="OX37" i="5" s="1"/>
  <c r="OY36" i="5"/>
  <c r="OY37" i="5" s="1"/>
  <c r="OZ36" i="5"/>
  <c r="OZ37" i="5" s="1"/>
  <c r="PA36" i="5"/>
  <c r="PA37" i="5" s="1"/>
  <c r="PB36" i="5"/>
  <c r="PB37" i="5" s="1"/>
  <c r="PC36" i="5"/>
  <c r="PC37" i="5" s="1"/>
  <c r="PD36" i="5"/>
  <c r="PD37" i="5" s="1"/>
  <c r="PE36" i="5"/>
  <c r="PE37" i="5" s="1"/>
  <c r="PF36" i="5"/>
  <c r="PF37" i="5" s="1"/>
  <c r="PG36" i="5"/>
  <c r="PG37" i="5" s="1"/>
  <c r="PH36" i="5"/>
  <c r="PH37" i="5" s="1"/>
  <c r="PI36" i="5"/>
  <c r="PI37" i="5" s="1"/>
  <c r="PJ36" i="5"/>
  <c r="PJ37" i="5" s="1"/>
  <c r="PK36" i="5"/>
  <c r="PK37" i="5" s="1"/>
  <c r="PL36" i="5"/>
  <c r="PL37" i="5" s="1"/>
  <c r="PM36" i="5"/>
  <c r="PM37" i="5" s="1"/>
  <c r="PN36" i="5"/>
  <c r="PN37" i="5" s="1"/>
  <c r="PO36" i="5"/>
  <c r="PO37" i="5" s="1"/>
  <c r="PP36" i="5"/>
  <c r="PP37" i="5" s="1"/>
  <c r="PQ36" i="5"/>
  <c r="PQ37" i="5" s="1"/>
  <c r="PR36" i="5"/>
  <c r="PR37" i="5" s="1"/>
  <c r="PS36" i="5"/>
  <c r="PS37" i="5" s="1"/>
  <c r="PT36" i="5"/>
  <c r="PT37" i="5" s="1"/>
  <c r="PU36" i="5"/>
  <c r="PU37" i="5" s="1"/>
  <c r="PV36" i="5"/>
  <c r="PV37" i="5" s="1"/>
  <c r="PW36" i="5"/>
  <c r="PW37" i="5" s="1"/>
  <c r="PX36" i="5"/>
  <c r="PX37" i="5" s="1"/>
  <c r="PY36" i="5"/>
  <c r="PY37" i="5" s="1"/>
  <c r="PZ36" i="5"/>
  <c r="PZ37" i="5" s="1"/>
  <c r="QA36" i="5"/>
  <c r="QA37" i="5" s="1"/>
  <c r="QB36" i="5"/>
  <c r="QB37" i="5" s="1"/>
  <c r="QC36" i="5"/>
  <c r="QC37" i="5" s="1"/>
  <c r="QD36" i="5"/>
  <c r="QD37" i="5" s="1"/>
  <c r="QE36" i="5"/>
  <c r="QE37" i="5" s="1"/>
  <c r="QF36" i="5"/>
  <c r="QF37" i="5" s="1"/>
  <c r="QG36" i="5"/>
  <c r="QG37" i="5" s="1"/>
  <c r="QH36" i="5"/>
  <c r="QH37" i="5" s="1"/>
  <c r="QI36" i="5"/>
  <c r="QI37" i="5" s="1"/>
  <c r="QJ36" i="5"/>
  <c r="QJ37" i="5" s="1"/>
  <c r="QK36" i="5"/>
  <c r="QK37" i="5" s="1"/>
  <c r="QL36" i="5"/>
  <c r="QL37" i="5" s="1"/>
  <c r="QM36" i="5"/>
  <c r="QM37" i="5" s="1"/>
  <c r="QN36" i="5"/>
  <c r="QN37" i="5" s="1"/>
  <c r="QO36" i="5"/>
  <c r="QO37" i="5" s="1"/>
  <c r="QP36" i="5"/>
  <c r="QP37" i="5" s="1"/>
  <c r="QQ36" i="5"/>
  <c r="QQ37" i="5" s="1"/>
  <c r="QR36" i="5"/>
  <c r="QR37" i="5" s="1"/>
  <c r="QS36" i="5"/>
  <c r="QS37" i="5" s="1"/>
  <c r="QT36" i="5"/>
  <c r="QT37" i="5" s="1"/>
  <c r="QU36" i="5"/>
  <c r="QU37" i="5" s="1"/>
  <c r="QV36" i="5"/>
  <c r="QV37" i="5" s="1"/>
  <c r="QW36" i="5"/>
  <c r="QW37" i="5" s="1"/>
  <c r="QX36" i="5"/>
  <c r="QX37" i="5" s="1"/>
  <c r="QY36" i="5"/>
  <c r="QY37" i="5" s="1"/>
  <c r="QZ36" i="5"/>
  <c r="QZ37" i="5" s="1"/>
  <c r="RA36" i="5"/>
  <c r="RA37" i="5" s="1"/>
  <c r="RB36" i="5"/>
  <c r="RB37" i="5" s="1"/>
  <c r="RC36" i="5"/>
  <c r="RC37" i="5" s="1"/>
  <c r="RD36" i="5"/>
  <c r="RD37" i="5" s="1"/>
  <c r="RE36" i="5"/>
  <c r="RE37" i="5" s="1"/>
  <c r="RF36" i="5"/>
  <c r="RF37" i="5" s="1"/>
  <c r="RG36" i="5"/>
  <c r="RG37" i="5" s="1"/>
  <c r="RH36" i="5"/>
  <c r="RH37" i="5" s="1"/>
  <c r="RI36" i="5"/>
  <c r="RI37" i="5" s="1"/>
  <c r="RJ36" i="5"/>
  <c r="RJ37" i="5" s="1"/>
  <c r="RK36" i="5"/>
  <c r="RK37" i="5" s="1"/>
  <c r="RL36" i="5"/>
  <c r="RL37" i="5" s="1"/>
  <c r="RM36" i="5"/>
  <c r="RM37" i="5" s="1"/>
  <c r="RN36" i="5"/>
  <c r="RN37" i="5" s="1"/>
  <c r="RO36" i="5"/>
  <c r="RO37" i="5" s="1"/>
  <c r="RP36" i="5"/>
  <c r="RP37" i="5" s="1"/>
  <c r="RQ36" i="5"/>
  <c r="RQ37" i="5" s="1"/>
  <c r="RR36" i="5"/>
  <c r="RR37" i="5" s="1"/>
  <c r="RS36" i="5"/>
  <c r="RS37" i="5" s="1"/>
  <c r="RT36" i="5"/>
  <c r="RT37" i="5" s="1"/>
  <c r="RU36" i="5"/>
  <c r="RU37" i="5" s="1"/>
  <c r="RV36" i="5"/>
  <c r="RV37" i="5" s="1"/>
  <c r="RW36" i="5"/>
  <c r="RW37" i="5" s="1"/>
  <c r="RX36" i="5"/>
  <c r="RX37" i="5" s="1"/>
  <c r="RY36" i="5"/>
  <c r="RY37" i="5" s="1"/>
  <c r="RZ36" i="5"/>
  <c r="RZ37" i="5" s="1"/>
  <c r="SA36" i="5"/>
  <c r="SA37" i="5" s="1"/>
  <c r="SB36" i="5"/>
  <c r="SB37" i="5" s="1"/>
  <c r="SC36" i="5"/>
  <c r="SC37" i="5" s="1"/>
  <c r="SD36" i="5"/>
  <c r="SD37" i="5" s="1"/>
  <c r="SE36" i="5"/>
  <c r="SE37" i="5" s="1"/>
  <c r="SF36" i="5"/>
  <c r="SF37" i="5" s="1"/>
  <c r="SG36" i="5"/>
  <c r="SG37" i="5" s="1"/>
  <c r="SH36" i="5"/>
  <c r="SH37" i="5" s="1"/>
  <c r="SI36" i="5"/>
  <c r="SI37" i="5" s="1"/>
  <c r="SJ36" i="5"/>
  <c r="SJ37" i="5" s="1"/>
  <c r="SK36" i="5"/>
  <c r="SK37" i="5" s="1"/>
  <c r="SL36" i="5"/>
  <c r="SL37" i="5" s="1"/>
  <c r="SM36" i="5"/>
  <c r="SM37" i="5" s="1"/>
  <c r="SN36" i="5"/>
  <c r="SN37" i="5" s="1"/>
  <c r="SO36" i="5"/>
  <c r="SO37" i="5" s="1"/>
  <c r="SP36" i="5"/>
  <c r="SP37" i="5" s="1"/>
  <c r="SQ36" i="5"/>
  <c r="SQ37" i="5" s="1"/>
  <c r="SR36" i="5"/>
  <c r="SR37" i="5" s="1"/>
  <c r="SS36" i="5"/>
  <c r="SS37" i="5" s="1"/>
  <c r="ST36" i="5"/>
  <c r="ST37" i="5" s="1"/>
  <c r="SU36" i="5"/>
  <c r="SU37" i="5" s="1"/>
  <c r="SV36" i="5"/>
  <c r="SV37" i="5" s="1"/>
  <c r="SW36" i="5"/>
  <c r="SW37" i="5" s="1"/>
  <c r="SX36" i="5"/>
  <c r="SX37" i="5" s="1"/>
  <c r="SY36" i="5"/>
  <c r="SY37" i="5" s="1"/>
  <c r="SZ36" i="5"/>
  <c r="SZ37" i="5" s="1"/>
  <c r="TA36" i="5"/>
  <c r="TA37" i="5" s="1"/>
  <c r="TB36" i="5"/>
  <c r="TB37" i="5" s="1"/>
  <c r="TC36" i="5"/>
  <c r="TC37" i="5" s="1"/>
  <c r="TD36" i="5"/>
  <c r="TD37" i="5" s="1"/>
  <c r="TE36" i="5"/>
  <c r="TE37" i="5" s="1"/>
  <c r="TF36" i="5"/>
  <c r="TF37" i="5" s="1"/>
  <c r="TG36" i="5"/>
  <c r="TG37" i="5" s="1"/>
  <c r="TH36" i="5"/>
  <c r="TH37" i="5" s="1"/>
  <c r="TI36" i="5"/>
  <c r="TI37" i="5" s="1"/>
  <c r="TJ36" i="5"/>
  <c r="TJ37" i="5" s="1"/>
  <c r="TK36" i="5"/>
  <c r="TK37" i="5" s="1"/>
  <c r="TL36" i="5"/>
  <c r="TL37" i="5" s="1"/>
  <c r="TM36" i="5"/>
  <c r="TM37" i="5" s="1"/>
  <c r="TN36" i="5"/>
  <c r="TN37" i="5" s="1"/>
  <c r="TO36" i="5"/>
  <c r="TO37" i="5" s="1"/>
  <c r="TP36" i="5"/>
  <c r="TP37" i="5" s="1"/>
  <c r="TQ36" i="5"/>
  <c r="TQ37" i="5" s="1"/>
  <c r="TR36" i="5"/>
  <c r="TR37" i="5" s="1"/>
  <c r="TS36" i="5"/>
  <c r="TS37" i="5" s="1"/>
  <c r="TT36" i="5"/>
  <c r="TT37" i="5" s="1"/>
  <c r="TU36" i="5"/>
  <c r="TU37" i="5" s="1"/>
  <c r="TV36" i="5"/>
  <c r="TV37" i="5" s="1"/>
  <c r="TW36" i="5"/>
  <c r="TW37" i="5" s="1"/>
  <c r="TX36" i="5"/>
  <c r="TX37" i="5" s="1"/>
  <c r="TY36" i="5"/>
  <c r="TY37" i="5" s="1"/>
  <c r="TZ36" i="5"/>
  <c r="TZ37" i="5" s="1"/>
  <c r="UA36" i="5"/>
  <c r="UA37" i="5" s="1"/>
  <c r="UB36" i="5"/>
  <c r="UB37" i="5" s="1"/>
  <c r="UC36" i="5"/>
  <c r="UC37" i="5" s="1"/>
  <c r="UD36" i="5"/>
  <c r="UD37" i="5" s="1"/>
  <c r="UE36" i="5"/>
  <c r="UE37" i="5" s="1"/>
  <c r="UF36" i="5"/>
  <c r="UF37" i="5" s="1"/>
  <c r="UG36" i="5"/>
  <c r="UG37" i="5" s="1"/>
  <c r="UH36" i="5"/>
  <c r="UH37" i="5" s="1"/>
  <c r="UI36" i="5"/>
  <c r="UI37" i="5" s="1"/>
  <c r="UJ36" i="5"/>
  <c r="UJ37" i="5" s="1"/>
  <c r="UK36" i="5"/>
  <c r="UK37" i="5" s="1"/>
  <c r="UL36" i="5"/>
  <c r="UL37" i="5" s="1"/>
  <c r="UM36" i="5"/>
  <c r="UM37" i="5" s="1"/>
  <c r="UN36" i="5"/>
  <c r="UN37" i="5" s="1"/>
  <c r="UO36" i="5"/>
  <c r="UO37" i="5" s="1"/>
  <c r="UP36" i="5"/>
  <c r="UP37" i="5" s="1"/>
  <c r="UQ36" i="5"/>
  <c r="UQ37" i="5" s="1"/>
  <c r="UR36" i="5"/>
  <c r="UR37" i="5" s="1"/>
  <c r="US36" i="5"/>
  <c r="US37" i="5" s="1"/>
  <c r="UT36" i="5"/>
  <c r="UT37" i="5" s="1"/>
  <c r="UU36" i="5"/>
  <c r="UU37" i="5" s="1"/>
  <c r="UV36" i="5"/>
  <c r="UV37" i="5" s="1"/>
  <c r="UW36" i="5"/>
  <c r="UW37" i="5" s="1"/>
  <c r="UX36" i="5"/>
  <c r="UX37" i="5" s="1"/>
  <c r="UY36" i="5"/>
  <c r="UY37" i="5" s="1"/>
  <c r="UZ36" i="5"/>
  <c r="UZ37" i="5" s="1"/>
  <c r="VA36" i="5"/>
  <c r="VA37" i="5" s="1"/>
  <c r="VB36" i="5"/>
  <c r="VB37" i="5" s="1"/>
  <c r="VC36" i="5"/>
  <c r="VC37" i="5" s="1"/>
  <c r="VD36" i="5"/>
  <c r="VD37" i="5" s="1"/>
  <c r="VE36" i="5"/>
  <c r="VE37" i="5" s="1"/>
  <c r="VF36" i="5"/>
  <c r="VF37" i="5" s="1"/>
  <c r="VG36" i="5"/>
  <c r="VG37" i="5" s="1"/>
  <c r="VH36" i="5"/>
  <c r="VH37" i="5" s="1"/>
  <c r="VI36" i="5"/>
  <c r="VI37" i="5" s="1"/>
  <c r="VJ36" i="5"/>
  <c r="VJ37" i="5" s="1"/>
  <c r="VK36" i="5"/>
  <c r="VK37" i="5" s="1"/>
  <c r="VL36" i="5"/>
  <c r="VL37" i="5" s="1"/>
  <c r="VM36" i="5"/>
  <c r="VM37" i="5" s="1"/>
  <c r="VN36" i="5"/>
  <c r="VN37" i="5" s="1"/>
  <c r="VO36" i="5"/>
  <c r="VO37" i="5" s="1"/>
  <c r="VP36" i="5"/>
  <c r="VP37" i="5" s="1"/>
  <c r="VQ36" i="5"/>
  <c r="VQ37" i="5" s="1"/>
  <c r="VR36" i="5"/>
  <c r="VR37" i="5" s="1"/>
  <c r="VS36" i="5"/>
  <c r="VS37" i="5" s="1"/>
  <c r="VT36" i="5"/>
  <c r="VT37" i="5" s="1"/>
  <c r="VU36" i="5"/>
  <c r="VU37" i="5" s="1"/>
  <c r="VV36" i="5"/>
  <c r="VV37" i="5" s="1"/>
  <c r="VW36" i="5"/>
  <c r="VW37" i="5" s="1"/>
  <c r="VX36" i="5"/>
  <c r="VX37" i="5" s="1"/>
  <c r="VY36" i="5"/>
  <c r="VY37" i="5" s="1"/>
  <c r="VZ36" i="5"/>
  <c r="VZ37" i="5" s="1"/>
  <c r="WA36" i="5"/>
  <c r="WA37" i="5" s="1"/>
  <c r="WB36" i="5"/>
  <c r="WB37" i="5" s="1"/>
  <c r="WC36" i="5"/>
  <c r="WC37" i="5" s="1"/>
  <c r="WD36" i="5"/>
  <c r="WD37" i="5" s="1"/>
  <c r="WE36" i="5"/>
  <c r="WE37" i="5" s="1"/>
  <c r="WF36" i="5"/>
  <c r="WF37" i="5" s="1"/>
  <c r="WG36" i="5"/>
  <c r="WG37" i="5" s="1"/>
  <c r="WH36" i="5"/>
  <c r="WH37" i="5" s="1"/>
  <c r="WI36" i="5"/>
  <c r="WI37" i="5" s="1"/>
  <c r="WJ36" i="5"/>
  <c r="WJ37" i="5" s="1"/>
  <c r="WK36" i="5"/>
  <c r="WK37" i="5" s="1"/>
  <c r="WL36" i="5"/>
  <c r="WL37" i="5" s="1"/>
  <c r="WM36" i="5"/>
  <c r="WM37" i="5" s="1"/>
  <c r="WN36" i="5"/>
  <c r="WN37" i="5" s="1"/>
  <c r="WO36" i="5"/>
  <c r="WO37" i="5" s="1"/>
  <c r="WP36" i="5"/>
  <c r="WP37" i="5" s="1"/>
  <c r="WQ36" i="5"/>
  <c r="WQ37" i="5" s="1"/>
  <c r="WR36" i="5"/>
  <c r="WR37" i="5" s="1"/>
  <c r="WS36" i="5"/>
  <c r="WS37" i="5" s="1"/>
  <c r="WT36" i="5"/>
  <c r="WT37" i="5" s="1"/>
  <c r="WU36" i="5"/>
  <c r="WU37" i="5" s="1"/>
  <c r="WV36" i="5"/>
  <c r="WV37" i="5" s="1"/>
  <c r="WW36" i="5"/>
  <c r="WW37" i="5" s="1"/>
  <c r="WX36" i="5"/>
  <c r="WX37" i="5" s="1"/>
  <c r="WY36" i="5"/>
  <c r="WY37" i="5" s="1"/>
  <c r="WZ36" i="5"/>
  <c r="WZ37" i="5" s="1"/>
  <c r="XA36" i="5"/>
  <c r="XA37" i="5" s="1"/>
  <c r="XB36" i="5"/>
  <c r="XB37" i="5" s="1"/>
  <c r="XC36" i="5"/>
  <c r="XC37" i="5" s="1"/>
  <c r="XD36" i="5"/>
  <c r="XD37" i="5" s="1"/>
  <c r="XE36" i="5"/>
  <c r="XE37" i="5" s="1"/>
  <c r="XF36" i="5"/>
  <c r="XF37" i="5" s="1"/>
  <c r="XG36" i="5"/>
  <c r="XG37" i="5" s="1"/>
  <c r="XH36" i="5"/>
  <c r="XH37" i="5" s="1"/>
  <c r="XI36" i="5"/>
  <c r="XI37" i="5" s="1"/>
  <c r="XJ36" i="5"/>
  <c r="XJ37" i="5" s="1"/>
  <c r="XK36" i="5"/>
  <c r="XK37" i="5" s="1"/>
  <c r="XL36" i="5"/>
  <c r="XL37" i="5" s="1"/>
  <c r="XM36" i="5"/>
  <c r="XM37" i="5" s="1"/>
  <c r="XN36" i="5"/>
  <c r="XN37" i="5" s="1"/>
  <c r="XO36" i="5"/>
  <c r="XO37" i="5" s="1"/>
  <c r="XP36" i="5"/>
  <c r="XP37" i="5" s="1"/>
  <c r="XQ36" i="5"/>
  <c r="XQ37" i="5" s="1"/>
  <c r="XR36" i="5"/>
  <c r="XR37" i="5" s="1"/>
  <c r="XS36" i="5"/>
  <c r="XS37" i="5" s="1"/>
  <c r="XT36" i="5"/>
  <c r="XT37" i="5" s="1"/>
  <c r="XU36" i="5"/>
  <c r="XU37" i="5" s="1"/>
  <c r="XV36" i="5"/>
  <c r="XV37" i="5" s="1"/>
  <c r="XW36" i="5"/>
  <c r="XW37" i="5" s="1"/>
  <c r="XX36" i="5"/>
  <c r="XX37" i="5" s="1"/>
  <c r="XY36" i="5"/>
  <c r="XY37" i="5" s="1"/>
  <c r="XZ36" i="5"/>
  <c r="XZ37" i="5" s="1"/>
  <c r="YA36" i="5"/>
  <c r="YA37" i="5" s="1"/>
  <c r="YB36" i="5"/>
  <c r="YB37" i="5" s="1"/>
  <c r="YC36" i="5"/>
  <c r="YC37" i="5" s="1"/>
  <c r="YD36" i="5"/>
  <c r="YD37" i="5" s="1"/>
  <c r="YE36" i="5"/>
  <c r="YE37" i="5" s="1"/>
  <c r="YF36" i="5"/>
  <c r="YF37" i="5" s="1"/>
  <c r="YG36" i="5"/>
  <c r="YG37" i="5" s="1"/>
  <c r="YH36" i="5"/>
  <c r="YH37" i="5" s="1"/>
  <c r="YI36" i="5"/>
  <c r="YI37" i="5" s="1"/>
  <c r="YJ36" i="5"/>
  <c r="YJ37" i="5" s="1"/>
  <c r="YK36" i="5"/>
  <c r="YK37" i="5" s="1"/>
  <c r="YL36" i="5"/>
  <c r="YL37" i="5" s="1"/>
  <c r="YM36" i="5"/>
  <c r="YM37" i="5" s="1"/>
  <c r="YN36" i="5"/>
  <c r="YN37" i="5" s="1"/>
  <c r="YO36" i="5"/>
  <c r="YO37" i="5" s="1"/>
  <c r="YP36" i="5"/>
  <c r="YP37" i="5" s="1"/>
  <c r="YQ36" i="5"/>
  <c r="YQ37" i="5" s="1"/>
  <c r="YR36" i="5"/>
  <c r="YR37" i="5" s="1"/>
  <c r="YS36" i="5"/>
  <c r="YS37" i="5" s="1"/>
  <c r="YT36" i="5"/>
  <c r="YT37" i="5" s="1"/>
  <c r="YU36" i="5"/>
  <c r="YU37" i="5" s="1"/>
  <c r="YV36" i="5"/>
  <c r="YV37" i="5" s="1"/>
  <c r="YW36" i="5"/>
  <c r="YW37" i="5" s="1"/>
  <c r="YX36" i="5"/>
  <c r="YX37" i="5" s="1"/>
  <c r="YY36" i="5"/>
  <c r="YY37" i="5" s="1"/>
  <c r="YZ36" i="5"/>
  <c r="YZ37" i="5" s="1"/>
  <c r="ZA36" i="5"/>
  <c r="ZA37" i="5" s="1"/>
  <c r="ZB36" i="5"/>
  <c r="ZB37" i="5" s="1"/>
  <c r="ZC36" i="5"/>
  <c r="ZC37" i="5" s="1"/>
  <c r="ZD36" i="5"/>
  <c r="ZD37" i="5" s="1"/>
  <c r="ZE36" i="5"/>
  <c r="ZE37" i="5" s="1"/>
  <c r="ZF36" i="5"/>
  <c r="ZF37" i="5" s="1"/>
  <c r="ZG36" i="5"/>
  <c r="ZG37" i="5" s="1"/>
  <c r="ZH36" i="5"/>
  <c r="ZH37" i="5" s="1"/>
  <c r="ZI36" i="5"/>
  <c r="ZI37" i="5" s="1"/>
  <c r="ZJ36" i="5"/>
  <c r="ZJ37" i="5" s="1"/>
  <c r="ZK36" i="5"/>
  <c r="ZK37" i="5" s="1"/>
  <c r="ZL36" i="5"/>
  <c r="ZL37" i="5" s="1"/>
  <c r="ZM36" i="5"/>
  <c r="ZM37" i="5" s="1"/>
  <c r="ZN36" i="5"/>
  <c r="ZN37" i="5" s="1"/>
  <c r="ZO36" i="5"/>
  <c r="ZO37" i="5" s="1"/>
  <c r="ZP36" i="5"/>
  <c r="ZP37" i="5" s="1"/>
  <c r="ZQ36" i="5"/>
  <c r="ZQ37" i="5" s="1"/>
  <c r="ZR36" i="5"/>
  <c r="ZR37" i="5" s="1"/>
  <c r="ZS36" i="5"/>
  <c r="ZS37" i="5" s="1"/>
  <c r="ZT36" i="5"/>
  <c r="ZT37" i="5" s="1"/>
  <c r="ZU36" i="5"/>
  <c r="ZU37" i="5" s="1"/>
  <c r="ZV36" i="5"/>
  <c r="ZV37" i="5" s="1"/>
  <c r="ZW36" i="5"/>
  <c r="ZW37" i="5" s="1"/>
  <c r="ZX36" i="5"/>
  <c r="ZX37" i="5" s="1"/>
  <c r="ZY36" i="5"/>
  <c r="ZY37" i="5" s="1"/>
  <c r="ZZ36" i="5"/>
  <c r="ZZ37" i="5" s="1"/>
  <c r="AAA36" i="5"/>
  <c r="AAA37" i="5" s="1"/>
  <c r="AAB36" i="5"/>
  <c r="AAB37" i="5" s="1"/>
  <c r="AAC36" i="5"/>
  <c r="AAC37" i="5" s="1"/>
  <c r="AAD36" i="5"/>
  <c r="AAD37" i="5" s="1"/>
  <c r="AAE36" i="5"/>
  <c r="AAE3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H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K40" i="4"/>
  <c r="IW40" i="4"/>
  <c r="JI40" i="4"/>
  <c r="JU40" i="4"/>
  <c r="KG40" i="4"/>
  <c r="KS40" i="4"/>
  <c r="LB40" i="4"/>
  <c r="MC40" i="4"/>
  <c r="MO40" i="4"/>
  <c r="MP40" i="4"/>
  <c r="MW40" i="4"/>
  <c r="NI40" i="4"/>
  <c r="NJ40" i="4"/>
  <c r="NU40" i="4"/>
  <c r="OB40" i="4"/>
  <c r="OG40" i="4"/>
  <c r="OS40" i="4"/>
  <c r="PE40" i="4"/>
  <c r="PH40" i="4"/>
  <c r="PQ40" i="4"/>
  <c r="PR40" i="4"/>
  <c r="QO40" i="4"/>
  <c r="RA40" i="4"/>
  <c r="RM40" i="4"/>
  <c r="RY40" i="4"/>
  <c r="SK40" i="4"/>
  <c r="SZ40" i="4"/>
  <c r="TQ40" i="4"/>
  <c r="UO40" i="4"/>
  <c r="VA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0" i="5"/>
  <c r="D44" i="2"/>
  <c r="D50" i="5"/>
  <c r="D58" i="5"/>
  <c r="D53" i="5"/>
  <c r="D46" i="5"/>
  <c r="D57" i="5"/>
  <c r="D48" i="5"/>
  <c r="D44" i="5"/>
  <c r="D42" i="5"/>
  <c r="D52" i="5"/>
  <c r="D49" i="5"/>
  <c r="D45" i="5"/>
  <c r="D56" i="5"/>
  <c r="D54" i="5"/>
  <c r="D41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<sst xmlns="http://schemas.openxmlformats.org/spreadsheetml/2006/main" count="4125" uniqueCount="3274">
  <si>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</si>
  <si>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</si>
  <si>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</si>
  <si>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</si>
  <si>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</si>
  <si>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</si>
  <si>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</si>
  <si>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</si>
  <si>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</si>
  <si>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</si>
  <si>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</si>
  <si>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</si>
  <si>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</si>
  <si>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</si>
  <si>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</si>
  <si>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</si>
  <si>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</si>
  <si>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</si>
  <si>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</si>
  <si>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</si>
  <si>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</si>
  <si>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</si>
  <si>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</si>
  <si>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</si>
  <si>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</si>
  <si>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</si>
  <si>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</si>
  <si>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</si>
  <si>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</si>
  <si>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</si>
  <si>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</si>
  <si>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</si>
  <si>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</si>
  <si>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</si>
  <si>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</si>
  <si>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</si>
  <si>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</si>
  <si>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</si>
  <si>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</si>
  <si>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</si>
  <si>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</si>
  <si>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</si>
  <si>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</si>
  <si>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</si>
  <si>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</si>
  <si>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</si>
  <si>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</si>
  <si>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</si>
  <si>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</si>
  <si>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</si>
  <si>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</si>
  <si>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</si>
  <si>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</si>
  <si>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</si>
  <si>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</si>
  <si>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</si>
  <si>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</si>
  <si>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</si>
  <si>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</si>
  <si>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</si>
  <si>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</si>
  <si>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</si>
  <si>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</si>
  <si>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</si>
  <si>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</si>
  <si>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</si>
  <si>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</si>
  <si>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</si>
  <si>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</si>
  <si>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</si>
  <si>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</si>
  <si>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</si>
  <si>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</si>
  <si>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</si>
  <si>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</si>
  <si>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</si>
  <si>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</si>
  <si>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</si>
  <si>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</si>
  <si>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</si>
  <si>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</si>
  <si>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</si>
  <si>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</si>
  <si>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</si>
  <si>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</si>
  <si>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</si>
  <si>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</si>
  <si>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</si>
  <si>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</si>
  <si>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</si>
  <si>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</si>
  <si>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</si>
  <si>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</si>
  <si>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</si>
  <si>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</si>
  <si>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</si>
  <si>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</si>
  <si>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</si>
  <si>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</si>
  <si>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</si>
  <si>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</si>
  <si>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</si>
  <si>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</si>
  <si>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</si>
  <si>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</si>
  <si>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</si>
  <si>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</si>
  <si>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</si>
  <si>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</si>
  <si>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</si>
  <si>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</si>
  <si>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</si>
  <si>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</si>
  <si>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</si>
  <si>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</si>
  <si>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</si>
  <si>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</si>
  <si>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</si>
  <si>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</si>
  <si>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</si>
  <si>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</si>
  <si>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</si>
  <si>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</si>
  <si>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</si>
  <si>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</si>
  <si>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</si>
  <si>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</si>
  <si>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</si>
  <si>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</si>
  <si>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</si>
  <si>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</si>
  <si>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</si>
  <si>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</si>
  <si>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</si>
  <si>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</si>
  <si>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</si>
  <si>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</si>
  <si>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</si>
  <si>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</si>
  <si>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</si>
  <si>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</si>
  <si>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</si>
  <si>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</si>
  <si>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</si>
  <si>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</si>
  <si>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</si>
  <si>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</si>
  <si>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</si>
  <si>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</si>
  <si>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</si>
  <si>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</si>
  <si>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</si>
  <si>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</si>
  <si>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</si>
  <si>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</si>
  <si>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</si>
  <si>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</si>
  <si>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</si>
  <si>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</si>
  <si>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</si>
  <si>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</si>
  <si>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</si>
  <si>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</si>
  <si>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</si>
  <si>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</si>
  <si>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</si>
  <si>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</si>
  <si>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</si>
  <si>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</si>
  <si>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</si>
  <si>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</si>
  <si>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</si>
  <si>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</si>
  <si>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</si>
  <si>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</si>
  <si>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</si>
  <si>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</si>
  <si>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</si>
  <si>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</si>
  <si>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</si>
  <si>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</si>
  <si>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</si>
  <si>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</si>
  <si>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</si>
  <si>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</si>
  <si>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</si>
  <si>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</si>
  <si>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</si>
  <si>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</si>
  <si>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</si>
  <si>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</si>
  <si>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</si>
  <si>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</si>
  <si>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</si>
  <si>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</si>
  <si>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</si>
  <si>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</si>
  <si>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</si>
  <si>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</si>
  <si>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</si>
  <si>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</si>
  <si>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</si>
  <si>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</si>
  <si>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</si>
  <si>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</si>
  <si>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</si>
  <si>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</si>
  <si>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</si>
  <si>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</si>
  <si>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</si>
  <si>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</si>
  <si>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</si>
  <si>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</si>
  <si>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</si>
  <si>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</si>
  <si>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</si>
  <si>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</si>
  <si>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</si>
  <si>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</si>
  <si>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</si>
  <si>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</si>
  <si>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</si>
  <si>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</si>
  <si>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</si>
  <si>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</si>
  <si>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</si>
  <si>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</si>
  <si>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</si>
  <si>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</si>
  <si>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</si>
  <si>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</si>
  <si>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</si>
  <si>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</si>
  <si>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</si>
  <si>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</si>
  <si>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</si>
  <si>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</si>
  <si>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</si>
  <si>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</si>
  <si>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</si>
  <si>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</si>
  <si>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</si>
  <si>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</si>
  <si>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</si>
  <si>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</si>
  <si>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</si>
  <si>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</si>
  <si>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</si>
  <si>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</si>
  <si>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</si>
  <si>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</si>
  <si>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</si>
  <si>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</si>
  <si>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</si>
  <si>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</si>
  <si>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</si>
  <si>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</si>
  <si>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</si>
  <si>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</si>
  <si>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</si>
  <si>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</si>
  <si>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</si>
  <si>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</si>
  <si>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</si>
  <si>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</si>
  <si>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</si>
  <si>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</si>
  <si>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</si>
  <si>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</si>
  <si>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</si>
  <si>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</si>
  <si>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</si>
  <si>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</si>
  <si>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</si>
  <si>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</si>
  <si>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</si>
  <si>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</si>
  <si>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</si>
  <si>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</si>
  <si>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</si>
  <si>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</si>
  <si>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</si>
  <si>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</si>
  <si>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</si>
  <si>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</si>
  <si>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</si>
  <si>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</si>
  <si>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</si>
  <si>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</si>
  <si>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</si>
  <si>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</si>
  <si>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</si>
  <si>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</si>
  <si>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</si>
  <si>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</si>
  <si>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</si>
  <si>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</si>
  <si>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</si>
  <si>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</si>
  <si>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</si>
  <si>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</si>
  <si>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</si>
  <si>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</si>
  <si>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</si>
  <si>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</si>
  <si>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</si>
  <si>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</si>
  <si>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</si>
  <si>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</si>
  <si>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</si>
  <si>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</si>
  <si>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</si>
  <si>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</si>
  <si>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</si>
  <si>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</si>
  <si>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</si>
  <si>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</si>
  <si>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</si>
  <si>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</si>
  <si>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</si>
  <si>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</si>
  <si>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</si>
  <si>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</si>
  <si>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</si>
  <si>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</si>
  <si>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</si>
  <si>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</si>
  <si>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</si>
  <si>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</si>
  <si>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</si>
  <si>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</si>
  <si>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</si>
  <si>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</si>
  <si>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</si>
  <si>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</si>
  <si>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</si>
  <si>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</si>
  <si>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</si>
  <si>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</si>
  <si>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</si>
  <si>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</si>
  <si>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</si>
  <si>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</si>
  <si>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</si>
  <si>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</si>
  <si>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</si>
  <si>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</si>
  <si>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</si>
  <si>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</si>
  <si>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</si>
  <si>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</si>
  <si>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</si>
  <si>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</si>
  <si>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</si>
  <si>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</si>
  <si>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</si>
  <si>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</si>
  <si>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</si>
  <si>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</si>
  <si>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</si>
  <si>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</si>
  <si>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</si>
  <si>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</si>
  <si>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</si>
  <si>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</si>
  <si>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</si>
  <si>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</si>
  <si>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</si>
  <si>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</si>
  <si>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</si>
  <si>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</si>
  <si>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</si>
  <si>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</si>
  <si>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</si>
  <si>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</si>
  <si>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</si>
  <si>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</si>
  <si>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</si>
  <si>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</si>
  <si>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</si>
  <si>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</si>
  <si>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</si>
  <si>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</si>
  <si>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</si>
  <si>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</si>
  <si>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</si>
  <si>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</si>
  <si>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</si>
  <si>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</si>
  <si>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</si>
  <si>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</si>
  <si>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</si>
  <si>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</si>
  <si>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</si>
  <si>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</si>
  <si>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</si>
  <si>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</si>
  <si>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</si>
  <si>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</si>
  <si>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</si>
  <si>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</si>
  <si>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</si>
  <si>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</si>
  <si>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</si>
  <si>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</si>
  <si>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</si>
  <si>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</si>
  <si>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</si>
  <si>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</si>
  <si>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</si>
  <si>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</si>
  <si>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</si>
  <si>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</si>
  <si>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</si>
  <si>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</si>
  <si>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</si>
  <si>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</si>
  <si>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</si>
  <si>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</si>
  <si>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</si>
  <si>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</si>
  <si>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</si>
  <si>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</si>
  <si>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</si>
  <si>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</si>
  <si>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</si>
  <si>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</si>
  <si>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</si>
  <si>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</si>
  <si>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</si>
  <si>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</si>
  <si>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</si>
  <si>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</si>
  <si>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</si>
  <si>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</si>
  <si>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</si>
  <si>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</si>
  <si>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</si>
  <si>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</si>
  <si>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</si>
  <si>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</si>
  <si>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</si>
  <si>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</si>
  <si>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</si>
  <si>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</si>
  <si>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</si>
  <si>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</si>
  <si>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</si>
  <si>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</si>
  <si>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</si>
  <si>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</si>
  <si>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</si>
  <si>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</si>
  <si>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</si>
  <si>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</si>
  <si>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</si>
  <si>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</si>
  <si>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</si>
  <si>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</si>
  <si>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</si>
  <si>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</si>
  <si>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</si>
  <si>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</si>
  <si>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</si>
  <si>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</si>
  <si>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</si>
  <si>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</si>
  <si>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</si>
  <si>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</si>
  <si>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</si>
  <si>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</si>
  <si>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</si>
  <si>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</si>
  <si>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</si>
  <si>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</si>
  <si>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</si>
  <si>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</si>
  <si>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</si>
  <si>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</si>
  <si>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</si>
  <si>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</si>
  <si>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</si>
  <si>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</si>
  <si>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</si>
  <si>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</si>
  <si>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</si>
  <si>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</si>
  <si>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</si>
  <si>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</si>
  <si>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</si>
  <si>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</si>
  <si>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</si>
  <si>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</si>
  <si>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</si>
  <si>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</si>
  <si>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</si>
  <si>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</si>
  <si>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</si>
  <si>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</si>
  <si>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</si>
  <si>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</si>
  <si>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</si>
  <si>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</si>
  <si>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</si>
  <si>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</si>
  <si>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</si>
  <si>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</si>
  <si>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</si>
  <si>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</si>
  <si>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</si>
  <si>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</si>
  <si>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</si>
  <si>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</si>
  <si>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</si>
  <si>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</si>
  <si>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</si>
  <si>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</si>
  <si>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</si>
  <si>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</si>
  <si>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</si>
  <si>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</si>
  <si>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</si>
  <si>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</si>
  <si>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</si>
  <si>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</si>
  <si>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</si>
  <si>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</si>
  <si>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</si>
  <si>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</si>
  <si>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</si>
  <si>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</si>
  <si>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</si>
  <si>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</si>
  <si>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</si>
  <si>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</si>
  <si>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</si>
  <si>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</si>
  <si>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</si>
  <si>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</si>
  <si>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</si>
  <si>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</si>
  <si>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</si>
  <si>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</si>
  <si>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</si>
  <si>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</si>
  <si>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</si>
  <si>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</si>
  <si>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</si>
  <si>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</si>
  <si>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</si>
  <si>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</si>
  <si>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</si>
  <si>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</si>
  <si>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</si>
  <si>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</si>
  <si>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</si>
  <si>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</si>
  <si>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</si>
  <si>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</si>
  <si>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</si>
  <si>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</si>
  <si>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</si>
  <si>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</si>
  <si>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</si>
  <si>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</si>
  <si>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</si>
  <si>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</si>
  <si>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</si>
  <si>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</si>
  <si>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</si>
  <si>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</si>
  <si>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</si>
  <si>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</si>
  <si>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</si>
  <si>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</si>
  <si>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</si>
  <si>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</si>
  <si>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</si>
  <si>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</si>
  <si>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</si>
  <si>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</si>
  <si>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</si>
  <si>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</si>
  <si>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</si>
  <si>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</si>
  <si>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</si>
  <si>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</si>
  <si>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</si>
  <si>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</si>
  <si>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</si>
  <si>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</si>
  <si>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</si>
  <si>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</si>
  <si>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</si>
  <si>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</si>
  <si>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</si>
  <si>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</si>
  <si>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</si>
  <si>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</si>
  <si>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</si>
  <si>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</si>
  <si>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</si>
  <si>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</si>
  <si>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</si>
  <si>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</si>
  <si>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</si>
  <si>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</si>
  <si>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</si>
  <si>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</si>
  <si>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</si>
  <si>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</si>
  <si>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</si>
  <si>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</si>
  <si>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</si>
  <si>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</si>
  <si>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</si>
  <si>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</si>
  <si>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</si>
  <si>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</si>
  <si>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</si>
  <si>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</si>
  <si>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</si>
  <si>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</si>
  <si>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</si>
  <si>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</si>
  <si>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</si>
  <si>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</si>
  <si>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</si>
  <si>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</si>
  <si>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</si>
  <si>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</si>
  <si>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</si>
  <si>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</si>
  <si>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</si>
  <si>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</si>
  <si>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</si>
  <si>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</si>
  <si>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</si>
  <si>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</si>
  <si>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</si>
  <si>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</si>
  <si>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</si>
  <si>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</si>
  <si>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</si>
  <si>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</si>
  <si>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</si>
  <si>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</si>
  <si>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</si>
  <si>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</si>
  <si>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</si>
  <si>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</si>
  <si>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</si>
  <si>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</si>
  <si>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</si>
  <si>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</si>
  <si>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</si>
  <si>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</si>
  <si>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</si>
  <si>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</si>
  <si>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</si>
  <si>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</si>
  <si>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</si>
  <si>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</si>
  <si>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</si>
  <si>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</si>
  <si>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</si>
  <si>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</si>
  <si>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</si>
  <si>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</si>
  <si>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</si>
  <si>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</si>
  <si>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</si>
  <si>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</si>
  <si>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</si>
  <si>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</si>
  <si>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</si>
  <si>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</si>
  <si>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</si>
  <si>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</si>
  <si>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</si>
  <si>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</si>
  <si>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</si>
  <si>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</si>
  <si>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</si>
  <si>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</si>
  <si>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</si>
  <si>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</si>
  <si>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</si>
  <si>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</si>
  <si>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</si>
  <si>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</si>
  <si>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</si>
  <si>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</si>
  <si>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</si>
  <si>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</si>
  <si>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</si>
  <si>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</si>
  <si>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</si>
  <si>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</si>
  <si>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</si>
  <si>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</si>
  <si>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</si>
  <si>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</si>
  <si>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</si>
  <si>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</si>
  <si>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</si>
  <si>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</si>
  <si>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</si>
  <si>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</si>
  <si>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</si>
  <si>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</si>
  <si>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</si>
  <si>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</si>
  <si>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</si>
  <si>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</si>
  <si>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</si>
  <si>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</si>
  <si>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</si>
  <si>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</si>
  <si>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</si>
  <si>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</si>
  <si>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</si>
  <si>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</si>
  <si>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</si>
  <si>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</si>
  <si>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</si>
  <si>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</si>
  <si>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</si>
  <si>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</si>
  <si>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</si>
  <si>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</si>
  <si>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</si>
  <si>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</si>
  <si>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</si>
  <si>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</si>
  <si>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</si>
  <si>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</si>
  <si>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</si>
  <si>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</si>
  <si>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</si>
  <si>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</si>
  <si>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</si>
  <si>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</si>
  <si>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</si>
  <si>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</si>
  <si>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</si>
  <si>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</si>
  <si>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</si>
  <si>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</si>
  <si>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</si>
  <si>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</si>
  <si>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</si>
  <si>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</si>
  <si>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</si>
  <si>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</si>
  <si>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</si>
  <si>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</si>
  <si>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</si>
  <si>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</si>
  <si>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</si>
  <si>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</si>
  <si>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</si>
  <si>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</si>
  <si>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</si>
  <si>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</si>
  <si>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</si>
  <si>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</si>
  <si>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</si>
  <si>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</si>
  <si>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</si>
  <si>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</si>
  <si>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</si>
  <si>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</si>
  <si>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</si>
  <si>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</si>
  <si>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</si>
  <si>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</si>
  <si>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</si>
  <si>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</si>
  <si>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</si>
  <si>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</si>
  <si>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</si>
  <si>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</si>
  <si>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</si>
  <si>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</si>
  <si>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</si>
  <si>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</si>
  <si>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</si>
  <si>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</si>
  <si>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</si>
  <si>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</si>
  <si>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</si>
  <si>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</si>
  <si>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</si>
  <si>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</si>
  <si>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</si>
  <si>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</si>
  <si>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</si>
  <si>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</si>
  <si>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</si>
  <si>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</si>
  <si>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</si>
  <si>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</si>
  <si>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</si>
  <si>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</si>
  <si>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</si>
  <si>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</si>
  <si>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</si>
  <si>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</si>
  <si>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</si>
  <si>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</si>
  <si>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</si>
  <si>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</si>
  <si>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</si>
  <si>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</si>
  <si>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</si>
  <si>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</si>
  <si>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</si>
  <si>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</si>
  <si>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</si>
  <si>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</si>
  <si>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</si>
  <si>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</si>
  <si>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</si>
  <si>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</si>
  <si>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</si>
  <si>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</si>
  <si>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</si>
  <si>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</si>
  <si>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</si>
  <si>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</si>
  <si>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</si>
  <si>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</si>
  <si>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</si>
  <si>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</si>
  <si>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</si>
  <si>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</si>
  <si>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</si>
  <si>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</si>
  <si>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</si>
  <si>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</si>
  <si>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</si>
  <si>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</si>
  <si>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</si>
  <si>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</si>
  <si>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</si>
  <si>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</si>
  <si>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</si>
  <si>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</si>
  <si>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</si>
  <si>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</si>
  <si>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</si>
  <si>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</si>
  <si>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</si>
  <si>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</si>
  <si>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</si>
  <si>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</si>
  <si>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</si>
  <si>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</si>
  <si>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</si>
  <si>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</si>
  <si>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</si>
  <si>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</si>
  <si>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</si>
  <si>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</si>
  <si>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</si>
  <si>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</si>
  <si>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</si>
  <si>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</si>
  <si>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</si>
  <si>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</si>
  <si>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</si>
  <si>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</si>
  <si>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</si>
  <si>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</si>
  <si>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</si>
  <si>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</si>
  <si>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</si>
  <si>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</si>
  <si>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</si>
  <si>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</si>
  <si>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</si>
  <si>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</si>
  <si>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</si>
  <si>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</si>
  <si>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</si>
  <si>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</si>
  <si>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</si>
  <si>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</si>
  <si>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</si>
  <si>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</si>
  <si>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</si>
  <si>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</si>
  <si>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</si>
  <si>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</si>
  <si>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</si>
  <si>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</si>
  <si>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</si>
  <si>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</si>
  <si>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</si>
  <si>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</si>
  <si>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</si>
  <si>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</si>
  <si>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</si>
  <si>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</si>
  <si>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</si>
  <si>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</si>
  <si>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</si>
  <si>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</si>
  <si>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</si>
  <si>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</si>
  <si>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</si>
  <si>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</si>
  <si>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</si>
  <si>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</si>
  <si>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</si>
  <si>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</si>
  <si>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</si>
  <si>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</si>
  <si>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</si>
  <si>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</si>
  <si>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</si>
  <si>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</si>
  <si>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</si>
  <si>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</si>
  <si>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</si>
  <si>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</si>
  <si>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</si>
  <si>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</si>
  <si>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</si>
  <si>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</si>
  <si>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</si>
  <si>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</si>
  <si>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</si>
  <si>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</si>
  <si>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</si>
  <si>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</si>
  <si>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</si>
  <si>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</si>
  <si>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</si>
  <si>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</si>
  <si>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</si>
  <si>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</si>
  <si>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</si>
  <si>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</si>
  <si>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</si>
  <si>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</si>
  <si>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</si>
  <si>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</si>
  <si>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</si>
  <si>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</si>
  <si>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</si>
  <si>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</si>
  <si>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</si>
  <si>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</si>
  <si>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</si>
  <si>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</si>
  <si>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</si>
  <si>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</si>
  <si>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</si>
  <si>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</si>
  <si>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</si>
  <si>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</si>
  <si>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</si>
  <si>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</si>
  <si>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</si>
  <si>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</si>
  <si>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</si>
  <si>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</si>
  <si>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</si>
  <si>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</si>
  <si>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</si>
  <si>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</si>
  <si>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</si>
  <si>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</si>
  <si>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</si>
  <si>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</si>
  <si>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</si>
  <si>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</si>
  <si>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</si>
  <si>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</si>
  <si>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</si>
  <si>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</si>
  <si>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</si>
  <si>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</si>
  <si>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</si>
  <si>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</si>
  <si>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</si>
  <si>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</si>
  <si>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</si>
  <si>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</si>
  <si>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</si>
  <si>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</si>
  <si>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</si>
  <si>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</si>
  <si>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</si>
  <si>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</si>
  <si>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</si>
  <si>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</si>
  <si>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</si>
  <si>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</si>
  <si>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</si>
  <si>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</si>
  <si>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</si>
  <si>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</si>
  <si>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</si>
  <si>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</si>
  <si>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</si>
  <si>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</si>
  <si>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</si>
  <si>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</si>
  <si>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</si>
  <si>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</si>
  <si>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</si>
  <si>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</si>
  <si>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</si>
  <si>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</si>
  <si>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</si>
  <si>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</si>
  <si>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</si>
  <si>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</si>
  <si>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</si>
  <si>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</si>
  <si>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</si>
  <si>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</si>
  <si>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</si>
  <si>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</si>
  <si>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</si>
  <si>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</si>
  <si>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</si>
  <si>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</si>
  <si>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</si>
  <si>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</si>
  <si>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</si>
  <si>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</si>
  <si>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</si>
  <si>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</si>
  <si>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</si>
  <si>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</si>
  <si>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</si>
  <si>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</si>
  <si>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</si>
  <si>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</si>
  <si>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</si>
  <si>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</si>
  <si>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</si>
  <si>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</si>
  <si>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</si>
  <si>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</si>
  <si>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</si>
  <si>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</si>
  <si>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</si>
  <si>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</si>
  <si>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</si>
  <si>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</si>
  <si>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</si>
  <si>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</si>
  <si>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</si>
  <si>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</si>
  <si>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</si>
  <si>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</si>
  <si>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</si>
  <si>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</si>
  <si>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</si>
  <si>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</si>
  <si>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</si>
  <si>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</si>
  <si>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</si>
  <si>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</si>
  <si>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</si>
  <si>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</si>
  <si>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</si>
  <si>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</si>
  <si>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</si>
  <si>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</si>
  <si>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</si>
  <si>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</si>
  <si>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</si>
  <si>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</si>
  <si>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</si>
  <si>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</si>
  <si>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</si>
  <si>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</si>
  <si>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</si>
  <si>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</si>
  <si>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</si>
  <si>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</si>
  <si>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</si>
  <si>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</si>
  <si>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</si>
  <si>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</si>
  <si>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</si>
  <si>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</si>
  <si>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</si>
  <si>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</si>
  <si>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</si>
  <si>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</si>
  <si>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</si>
  <si>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</si>
  <si>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</si>
  <si>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</si>
  <si>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</si>
  <si>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</si>
  <si>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</si>
  <si>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</si>
  <si>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</si>
  <si>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</si>
  <si>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</si>
  <si>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</si>
  <si>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</si>
  <si>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</si>
  <si>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</si>
  <si>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</si>
  <si>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</si>
  <si>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</si>
  <si>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</si>
  <si>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</si>
  <si>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</si>
  <si>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</si>
  <si>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</si>
  <si>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</si>
  <si>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</si>
  <si>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</si>
  <si>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</si>
  <si>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</si>
  <si>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</si>
  <si>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</si>
  <si>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</si>
  <si>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</si>
  <si>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</si>
  <si>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</si>
  <si>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</si>
  <si>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</si>
  <si>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</si>
  <si>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</si>
  <si>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</si>
  <si>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</si>
  <si>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</si>
  <si>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</si>
  <si>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</si>
  <si>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</si>
  <si>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</si>
  <si>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</si>
  <si>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</si>
  <si>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</si>
  <si>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</si>
  <si>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</si>
  <si>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</si>
  <si>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</si>
  <si>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</si>
  <si>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</si>
  <si>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</si>
  <si>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</si>
  <si>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</si>
  <si>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</si>
  <si>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</si>
  <si>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</si>
  <si>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</si>
  <si>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</si>
  <si>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</si>
  <si>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</si>
  <si>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</si>
  <si>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</si>
  <si>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</si>
  <si>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</si>
  <si>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</si>
  <si>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</si>
  <si>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</si>
  <si>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</si>
  <si>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</si>
  <si>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</si>
  <si>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</si>
  <si>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</si>
  <si>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</si>
  <si>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</si>
  <si>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</si>
  <si>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</si>
  <si>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</si>
  <si>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</si>
  <si>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</si>
  <si>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</si>
  <si>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</si>
  <si>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</si>
  <si>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</si>
  <si>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</si>
  <si>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</si>
  <si>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</si>
  <si>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</si>
  <si>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</si>
  <si>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</si>
  <si>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</si>
  <si>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</si>
  <si>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</si>
  <si>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</si>
  <si>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</si>
  <si>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</si>
  <si>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</si>
  <si>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</si>
  <si>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</si>
  <si>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</si>
  <si>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</si>
  <si>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</si>
  <si>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</si>
  <si>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</si>
  <si>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</si>
  <si>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</si>
  <si>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</si>
  <si>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</si>
  <si>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</si>
  <si>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</si>
  <si>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</si>
  <si>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</si>
  <si>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</si>
  <si>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</si>
  <si>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</si>
  <si>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</si>
  <si>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</si>
  <si>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</si>
  <si>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</si>
  <si>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</si>
  <si>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</si>
  <si>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</si>
  <si>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</si>
  <si>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</si>
  <si>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</si>
  <si>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</si>
  <si>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</si>
  <si>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</si>
  <si>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</si>
  <si>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</si>
  <si>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</si>
  <si>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</si>
  <si>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</si>
  <si>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</si>
  <si>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</si>
  <si>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</si>
  <si>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</si>
  <si>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</si>
  <si>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</si>
  <si>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</si>
  <si>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</si>
  <si>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</si>
  <si>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</si>
  <si>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</si>
  <si>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</si>
  <si>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</si>
  <si>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</si>
  <si>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</si>
  <si>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</si>
  <si>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</si>
  <si>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</si>
  <si>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</si>
  <si>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</si>
  <si>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</si>
  <si>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</si>
  <si>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</si>
  <si>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</si>
  <si>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</si>
  <si>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</si>
  <si>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</si>
  <si>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</si>
  <si>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</si>
  <si>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</si>
  <si>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</si>
  <si>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</si>
  <si>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</si>
  <si>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</si>
  <si>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</si>
  <si>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</si>
  <si>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</si>
  <si>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</si>
  <si>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</si>
  <si>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</si>
  <si>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</si>
  <si>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</si>
  <si>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</si>
  <si>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</si>
  <si>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</si>
  <si>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</si>
  <si>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</si>
  <si>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</si>
  <si>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</si>
  <si>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</si>
  <si>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</si>
  <si>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</si>
  <si>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</si>
  <si>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</si>
  <si>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</si>
  <si>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</si>
  <si>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</si>
  <si>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</si>
  <si>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</si>
  <si>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</si>
  <si>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</si>
  <si>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</si>
  <si>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</si>
  <si>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</si>
  <si>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</si>
  <si>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</si>
  <si>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</si>
  <si>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</si>
  <si>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</si>
  <si>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</si>
  <si>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</si>
  <si>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</si>
  <si>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</si>
  <si>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</si>
  <si>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</si>
  <si>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</si>
  <si>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</si>
  <si>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</si>
  <si>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</si>
  <si>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</si>
  <si>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</si>
  <si>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</si>
  <si>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</si>
  <si>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</si>
  <si>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</si>
  <si>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</si>
  <si>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</si>
  <si>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</si>
  <si>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</si>
  <si>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</si>
  <si>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</si>
  <si>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</si>
  <si>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</si>
  <si>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</si>
  <si>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</si>
  <si>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</si>
  <si>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</si>
  <si>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</si>
  <si>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</si>
  <si>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</si>
  <si>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</si>
  <si>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</si>
  <si>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</si>
  <si>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</si>
  <si>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</si>
  <si>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</si>
  <si>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</si>
  <si>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</si>
  <si>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</si>
  <si>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</si>
  <si>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</si>
  <si>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</si>
  <si>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</si>
  <si>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</si>
  <si>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</si>
  <si>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</si>
  <si>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</si>
  <si>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</si>
  <si>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</si>
  <si>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</si>
  <si>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</si>
  <si>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</si>
  <si>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</si>
  <si>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</si>
  <si>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</si>
  <si>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</si>
  <si>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</si>
  <si>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</si>
  <si>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</si>
  <si>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</si>
  <si>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</si>
  <si>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</si>
  <si>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</si>
  <si>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</si>
  <si>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</si>
  <si>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</si>
  <si>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</si>
  <si>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</si>
  <si>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</si>
  <si>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</si>
  <si>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</si>
  <si>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</si>
  <si>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</si>
  <si>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</si>
  <si>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</si>
  <si>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</si>
  <si>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</si>
  <si>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</si>
  <si>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</si>
  <si>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</si>
  <si>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</si>
  <si>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</si>
  <si>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</si>
  <si>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</si>
  <si>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</si>
  <si>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</si>
  <si>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</si>
  <si>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</si>
  <si>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</si>
  <si>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</si>
  <si>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</si>
  <si>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</si>
  <si>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</si>
  <si>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</si>
  <si>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</si>
  <si>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</si>
  <si>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</si>
  <si>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</si>
  <si>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</si>
  <si>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</si>
  <si>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</si>
  <si>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</si>
  <si>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</si>
  <si>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</si>
  <si>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</si>
  <si>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</si>
  <si>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</si>
  <si>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</si>
  <si>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</si>
  <si>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</si>
  <si>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</si>
  <si>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</si>
  <si>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</si>
  <si>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</si>
  <si>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</si>
  <si>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</si>
  <si>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</si>
  <si>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</si>
  <si>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</si>
  <si>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</si>
  <si>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</si>
  <si>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</si>
  <si>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</si>
  <si>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</si>
  <si>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</si>
  <si>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</si>
  <si>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</si>
  <si>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</si>
  <si>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</si>
  <si>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</si>
  <si>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</si>
  <si>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</si>
  <si>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</si>
  <si>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</si>
  <si>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</si>
  <si>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</si>
  <si>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</si>
  <si>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</si>
  <si>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</si>
  <si>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</si>
  <si>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</si>
  <si>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</si>
  <si>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</si>
  <si>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</si>
  <si>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</si>
  <si>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</si>
  <si>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</si>
  <si>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</si>
  <si>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</si>
  <si>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</si>
  <si>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</si>
  <si>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</si>
  <si>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</si>
  <si>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</si>
  <si>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</si>
  <si>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</si>
  <si>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</si>
  <si>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</si>
  <si>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</si>
  <si>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</si>
  <si>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</si>
  <si>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</si>
  <si>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</si>
  <si>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</si>
  <si>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</si>
  <si>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</si>
  <si>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</si>
  <si>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</si>
  <si>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</si>
  <si>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</si>
  <si>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</si>
  <si>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</si>
  <si>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</si>
  <si>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</si>
  <si>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</si>
  <si>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</si>
  <si>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</si>
  <si>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</si>
  <si>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</si>
  <si>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</si>
  <si>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</si>
  <si>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</si>
  <si>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</si>
  <si>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</si>
  <si>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</si>
  <si>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</si>
  <si>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</si>
  <si>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</si>
  <si>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</si>
  <si>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</si>
  <si>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</si>
  <si>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</si>
  <si>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</si>
  <si>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</si>
  <si>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</si>
  <si>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</si>
  <si>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</si>
  <si>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</si>
  <si>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</si>
  <si>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</si>
  <si>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</si>
  <si>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</si>
  <si>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</si>
  <si>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</si>
  <si>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</si>
  <si>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</si>
  <si>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</si>
  <si>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</si>
  <si>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</si>
  <si>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</si>
  <si>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</si>
  <si>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</si>
  <si>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</si>
  <si>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</si>
  <si>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</si>
  <si>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</si>
  <si>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</si>
  <si>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</si>
  <si>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</si>
  <si>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</si>
  <si>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</si>
  <si>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</si>
  <si>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</si>
  <si>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</si>
  <si>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</si>
  <si>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</si>
  <si>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</si>
  <si>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</si>
  <si>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</si>
  <si>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</si>
  <si>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</si>
  <si>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</si>
  <si>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</si>
  <si>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</si>
  <si>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</si>
  <si>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</si>
  <si>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</si>
  <si>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</si>
  <si>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</si>
  <si>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</si>
  <si>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</si>
  <si>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</si>
  <si>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</si>
  <si>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</si>
  <si>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</si>
  <si>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</si>
  <si>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</si>
  <si>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</si>
  <si>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</si>
  <si>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</si>
  <si>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</si>
  <si>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</si>
  <si>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</si>
  <si>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</si>
  <si>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</si>
  <si>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</si>
  <si>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</si>
  <si>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</si>
  <si>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</si>
  <si>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</si>
  <si>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</si>
  <si>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</si>
  <si>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</si>
  <si>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</si>
  <si>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</si>
  <si>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</si>
  <si>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</si>
  <si>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</si>
  <si>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</si>
  <si>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</si>
  <si>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</si>
  <si>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</si>
  <si>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</si>
  <si>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</si>
  <si>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</si>
  <si>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</si>
  <si>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</si>
  <si>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</si>
  <si>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</si>
  <si>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</si>
  <si>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</si>
  <si>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</si>
  <si>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</si>
  <si>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</si>
  <si>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</si>
  <si>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</si>
  <si>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</si>
  <si>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</si>
  <si>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</si>
  <si>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</si>
  <si>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</si>
  <si>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</si>
  <si>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</si>
  <si>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</si>
  <si>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</si>
  <si>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</si>
  <si>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</si>
  <si>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</si>
  <si>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</si>
  <si>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</si>
  <si>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</si>
  <si>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</si>
  <si>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</si>
  <si>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</si>
  <si>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</si>
  <si>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</si>
  <si>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</si>
  <si>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</si>
  <si>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</si>
  <si>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</si>
  <si>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</si>
  <si>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</si>
  <si>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</si>
  <si>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</si>
  <si>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</si>
  <si>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</si>
  <si>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</si>
  <si>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</si>
  <si>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</si>
  <si>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</si>
  <si>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</si>
  <si>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</si>
  <si>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</si>
  <si>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</si>
  <si>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</si>
  <si>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</si>
  <si>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</si>
  <si>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</si>
  <si>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</si>
  <si>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</si>
  <si>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</si>
  <si>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</si>
  <si>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</si>
  <si>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</si>
  <si>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</si>
  <si>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</si>
  <si>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</si>
  <si>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</si>
  <si>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</si>
  <si>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</si>
  <si>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</si>
  <si>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</si>
  <si>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</si>
  <si>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</si>
  <si>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</si>
  <si>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</si>
  <si>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</si>
  <si>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</si>
  <si>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</si>
  <si>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</si>
  <si>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</si>
  <si>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</si>
  <si>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</si>
  <si>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</si>
  <si>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</si>
  <si>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</si>
  <si>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</si>
  <si>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</si>
  <si>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</si>
  <si>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</si>
  <si>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</si>
  <si>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</si>
  <si>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</si>
  <si>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</si>
  <si>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</si>
  <si>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</si>
  <si>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</si>
  <si>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</si>
  <si>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</si>
  <si>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</si>
  <si>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</si>
  <si>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</si>
  <si>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</si>
  <si>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</si>
  <si>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</si>
  <si>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</si>
  <si>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</si>
  <si>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</si>
  <si>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</si>
  <si>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</si>
  <si>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</si>
  <si>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</si>
  <si>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</si>
  <si>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</si>
  <si>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</si>
  <si>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</si>
  <si>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</si>
  <si>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</si>
  <si>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</si>
  <si>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</si>
  <si>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</si>
  <si>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</si>
  <si>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</si>
  <si>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</si>
  <si>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</si>
  <si>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</si>
  <si>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</si>
  <si>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</si>
  <si>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</si>
  <si>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</si>
  <si>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</si>
  <si>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</si>
  <si>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</si>
  <si>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</si>
  <si>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</si>
  <si>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</si>
  <si>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</si>
  <si>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</si>
  <si>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</si>
  <si>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</si>
  <si>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</si>
  <si>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</si>
  <si>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</si>
  <si>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</si>
  <si>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</si>
  <si>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</si>
  <si>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</si>
  <si>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</si>
  <si>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</si>
  <si>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</si>
  <si>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</si>
  <si>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</si>
  <si>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</si>
  <si>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</si>
  <si>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</si>
  <si>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</si>
  <si>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</si>
  <si>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</si>
  <si>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</si>
  <si>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</si>
  <si>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</si>
  <si>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</si>
  <si>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</si>
  <si>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</si>
  <si>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</si>
  <si>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</si>
  <si>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</si>
  <si>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</si>
  <si>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</si>
  <si>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</si>
  <si>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</si>
  <si>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</si>
  <si>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</si>
  <si>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</si>
  <si>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</si>
  <si>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</si>
  <si>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</si>
  <si>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</si>
  <si>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</si>
  <si>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</si>
  <si>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</si>
  <si>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</si>
  <si>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</si>
  <si>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</si>
  <si>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</si>
  <si>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</si>
  <si>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</si>
  <si>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</si>
  <si>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</si>
  <si>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</si>
  <si>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</si>
  <si>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</si>
  <si>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</si>
  <si>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</si>
  <si>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</si>
  <si>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</si>
  <si>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</si>
  <si>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</si>
  <si>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</si>
  <si>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</si>
  <si>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</si>
  <si>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</si>
  <si>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</si>
  <si>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</si>
  <si>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</si>
  <si>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</si>
  <si>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</si>
  <si>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</si>
  <si>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</si>
  <si>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</si>
  <si>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</si>
  <si>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</si>
  <si>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</si>
  <si>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</si>
  <si>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</si>
  <si>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</si>
  <si>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</si>
  <si>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</si>
  <si>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</si>
  <si>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</si>
  <si>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</si>
  <si>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</si>
  <si>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</si>
  <si>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</si>
  <si>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</si>
  <si>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</si>
  <si>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</si>
  <si>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</si>
  <si>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</si>
  <si>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</si>
  <si>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</si>
  <si>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</si>
  <si>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</si>
  <si>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</si>
  <si>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</si>
  <si>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</si>
  <si>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</si>
  <si>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</si>
  <si>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</si>
  <si>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</si>
  <si>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</si>
  <si>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</si>
  <si>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</si>
  <si>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</si>
  <si>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</si>
  <si>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</si>
  <si>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</si>
  <si>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</si>
  <si>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</si>
  <si>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</si>
  <si>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</si>
  <si>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</si>
  <si>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</si>
  <si>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</si>
  <si>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</si>
  <si>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</si>
  <si>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</si>
  <si>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</si>
  <si>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</si>
  <si>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</si>
  <si>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</si>
  <si>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</si>
  <si>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</si>
  <si>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</si>
  <si>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</si>
  <si>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</si>
  <si>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</si>
  <si>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</si>
  <si>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</si>
  <si>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</si>
  <si>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</si>
  <si>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</si>
  <si>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</si>
  <si>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</si>
  <si>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</si>
  <si>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</si>
  <si>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</si>
  <si>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</si>
  <si>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</si>
  <si>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</si>
  <si>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</si>
  <si>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</si>
  <si>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</si>
  <si>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</si>
  <si>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</si>
  <si>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</si>
  <si>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</si>
  <si>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</si>
  <si>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</si>
  <si>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</si>
  <si>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</si>
  <si>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</si>
  <si>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</si>
  <si>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</si>
  <si>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</si>
  <si>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</si>
  <si>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</si>
  <si>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</si>
  <si>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</si>
  <si>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</si>
  <si>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</si>
  <si>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</si>
  <si>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</si>
  <si>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</si>
  <si>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</si>
  <si>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</si>
  <si>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</si>
  <si>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</si>
  <si>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</si>
  <si>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</si>
  <si>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</si>
  <si>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</si>
  <si>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</si>
  <si>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</si>
  <si>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</si>
  <si>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</si>
  <si>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</si>
  <si>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</si>
  <si>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</si>
  <si>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</si>
  <si>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</si>
  <si>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</si>
  <si>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</si>
  <si>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</si>
  <si>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</si>
  <si>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</si>
  <si>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</si>
  <si>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</si>
  <si>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</si>
  <si>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</si>
  <si>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</si>
  <si>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</si>
  <si>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</si>
  <si>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</si>
  <si>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</si>
  <si>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</si>
  <si>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</si>
  <si>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</si>
  <si>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</si>
  <si>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</si>
  <si>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</si>
  <si>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</si>
  <si>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</si>
  <si>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</si>
  <si>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</si>
  <si>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</si>
  <si>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</si>
  <si>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</si>
  <si>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</si>
  <si>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</si>
  <si>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</si>
  <si>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</si>
  <si>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</si>
  <si>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</si>
  <si>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</si>
  <si>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</si>
  <si>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</si>
  <si>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</si>
  <si>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</si>
  <si>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</si>
  <si>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</si>
  <si>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</si>
  <si>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</si>
  <si>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</si>
  <si>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</si>
  <si>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</si>
  <si>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</si>
  <si>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</si>
  <si>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</si>
  <si>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</si>
  <si>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</si>
  <si>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</si>
  <si>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</si>
  <si>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</si>
  <si>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</si>
  <si>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</si>
  <si>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</si>
  <si>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</si>
  <si>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</si>
  <si>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</si>
  <si>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</si>
  <si>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</si>
  <si>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</si>
  <si>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</si>
  <si>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</si>
  <si>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</si>
  <si>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</si>
  <si>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</si>
  <si>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</si>
  <si>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</si>
  <si>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</si>
  <si>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</si>
  <si>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</si>
  <si>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</si>
  <si>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</si>
  <si>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</si>
  <si>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</si>
  <si>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</si>
  <si>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</si>
  <si>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</si>
  <si>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</si>
  <si>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</si>
  <si>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</si>
  <si>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</si>
  <si>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</si>
  <si>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</si>
  <si>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</si>
  <si>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</si>
  <si>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</si>
  <si>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</si>
  <si>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</si>
  <si>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</si>
  <si>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</si>
  <si>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</si>
  <si>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</si>
  <si>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</si>
  <si>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</si>
  <si>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</si>
  <si>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</si>
  <si>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</si>
  <si>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</si>
  <si>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</si>
  <si>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</si>
  <si>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</si>
  <si>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</si>
  <si>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</si>
  <si>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</si>
  <si>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</si>
  <si>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</si>
  <si>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</si>
  <si>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</si>
  <si>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</si>
  <si>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</si>
  <si>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</si>
  <si>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</si>
  <si>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</si>
  <si>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</si>
  <si>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</si>
  <si>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</si>
  <si>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</si>
  <si>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</si>
  <si>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</si>
  <si>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</si>
  <si>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</si>
  <si>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</si>
  <si>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</si>
  <si>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</si>
  <si>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</si>
  <si>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</si>
  <si>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</si>
  <si>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</si>
  <si>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</si>
  <si>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</si>
  <si>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</si>
  <si>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</si>
  <si>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</si>
  <si>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</si>
  <si>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</si>
  <si>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</si>
  <si>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</si>
  <si>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</si>
  <si>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</si>
  <si>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</si>
  <si>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</si>
  <si>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</si>
  <si>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</si>
  <si>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</si>
  <si>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</si>
  <si>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</si>
  <si>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</si>
  <si>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</si>
  <si>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</si>
  <si>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</si>
  <si>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</si>
  <si>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</si>
  <si>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</si>
  <si>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</si>
  <si>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</si>
  <si>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</si>
  <si>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</si>
  <si>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</si>
  <si>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</si>
  <si>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</si>
  <si>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</si>
  <si>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</si>
  <si>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</si>
  <si>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</si>
  <si>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</si>
  <si>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</si>
  <si>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</si>
  <si>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</si>
  <si>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</si>
  <si>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</si>
  <si>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</si>
  <si>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</si>
  <si>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</si>
  <si>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</si>
  <si>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</si>
  <si>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</si>
  <si>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</si>
  <si>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</si>
  <si>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</si>
  <si>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</si>
  <si>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</si>
  <si>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</si>
  <si>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</si>
  <si>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</si>
  <si>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</si>
  <si>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</si>
  <si>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</si>
  <si>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</si>
  <si>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</si>
  <si>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</si>
  <si>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</si>
  <si>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</si>
  <si>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</si>
  <si>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</si>
  <si>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</si>
  <si>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</si>
  <si>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</si>
  <si>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</si>
  <si>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</si>
  <si>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</si>
  <si>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</si>
  <si>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</si>
  <si>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</si>
  <si>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</si>
  <si>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</si>
  <si>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</si>
  <si>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</si>
  <si>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</si>
  <si>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</si>
  <si>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</si>
  <si>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</si>
  <si>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</si>
  <si>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</si>
  <si>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</si>
  <si>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</si>
  <si>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</si>
  <si>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</si>
  <si>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</si>
  <si>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</si>
  <si>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</si>
  <si>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</si>
  <si>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</si>
  <si>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</si>
  <si>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</si>
  <si>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</si>
  <si>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</si>
  <si>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</si>
  <si>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</si>
  <si>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</si>
  <si>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</si>
  <si>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</si>
  <si>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</si>
  <si>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</si>
  <si>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</si>
  <si>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</si>
  <si>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</si>
  <si>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</si>
  <si>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</si>
  <si>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</si>
  <si>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</si>
  <si>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</si>
  <si>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</si>
  <si>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</si>
  <si>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</si>
  <si>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</si>
  <si>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</si>
  <si>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</si>
  <si>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</si>
  <si>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</si>
  <si>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</si>
  <si>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</si>
  <si>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</si>
  <si>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</si>
  <si>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</si>
  <si>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</si>
  <si>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</si>
  <si>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</si>
  <si>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</si>
  <si>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</si>
  <si>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</si>
  <si>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</si>
  <si>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</si>
  <si>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</si>
  <si>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</si>
  <si>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</si>
  <si>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</si>
  <si>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</si>
  <si>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</si>
  <si>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</si>
  <si>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</si>
  <si>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</si>
  <si>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</si>
  <si>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</si>
  <si>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</si>
  <si>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</si>
  <si>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</si>
  <si>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</si>
  <si>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</si>
  <si>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</si>
  <si>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</si>
  <si>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</si>
  <si>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</si>
  <si>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</si>
  <si>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</si>
  <si>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</si>
  <si>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</si>
  <si>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</si>
  <si>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</si>
  <si>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</si>
  <si>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</si>
  <si>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</si>
  <si>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</si>
  <si>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</si>
  <si>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</si>
  <si>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</si>
  <si>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</si>
  <si>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</si>
  <si>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</si>
  <si>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</si>
  <si>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</si>
  <si>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</si>
  <si>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</si>
  <si>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</si>
  <si>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</si>
  <si>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</si>
  <si>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</si>
  <si>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</si>
  <si>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</si>
  <si>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</si>
  <si>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</si>
  <si>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</si>
  <si>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</si>
  <si>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</si>
  <si>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</si>
  <si>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</si>
  <si>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</si>
  <si>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</si>
  <si>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</si>
  <si>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</si>
  <si>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</si>
  <si>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</si>
  <si>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</si>
  <si>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</si>
  <si>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</si>
  <si>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</si>
  <si>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</si>
  <si>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</si>
  <si>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</si>
  <si>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</si>
  <si>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</si>
  <si>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</si>
  <si>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</si>
  <si>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</si>
  <si>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</si>
  <si>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</si>
  <si>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</si>
  <si>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</si>
  <si>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</si>
  <si>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</si>
  <si>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</si>
  <si>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</si>
  <si>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</si>
  <si>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</si>
  <si>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</si>
  <si>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</si>
  <si>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</si>
  <si>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</si>
  <si>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</si>
  <si>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</si>
  <si>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</si>
  <si>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</si>
  <si>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</si>
  <si>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</si>
  <si>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</si>
  <si>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</si>
  <si>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</si>
  <si>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</si>
  <si>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</si>
  <si>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</si>
  <si>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</si>
  <si>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</si>
  <si>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</si>
  <si>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</si>
  <si>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</si>
  <si>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</si>
  <si>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</si>
  <si>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</si>
  <si>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</si>
  <si>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</si>
  <si>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</si>
  <si>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</si>
  <si>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</si>
  <si>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</si>
  <si>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</si>
  <si>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</si>
  <si>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</si>
  <si>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</si>
  <si>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</si>
  <si>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</si>
  <si>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</si>
  <si>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</si>
  <si>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</si>
  <si>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</si>
  <si>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</si>
  <si>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</si>
  <si>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</si>
  <si>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</si>
  <si>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</si>
  <si>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</si>
  <si>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</si>
  <si>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</si>
  <si>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</si>
  <si>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</si>
  <si>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</si>
  <si>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</si>
  <si>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</si>
  <si>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</si>
  <si>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</si>
  <si>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</si>
  <si>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</si>
  <si>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</si>
  <si>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</si>
  <si>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</si>
  <si>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</si>
  <si>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</si>
  <si>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</si>
  <si>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</si>
  <si>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</si>
  <si>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</si>
  <si>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</si>
  <si>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</si>
  <si>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</si>
  <si>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</si>
  <si>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</si>
  <si>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</si>
  <si>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</si>
  <si>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</si>
  <si>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</si>
  <si>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</si>
  <si>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</si>
  <si>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</si>
  <si>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</si>
  <si>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</si>
  <si>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</si>
  <si>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</si>
  <si>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</si>
  <si>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</si>
  <si>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</si>
  <si>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</si>
  <si>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</si>
  <si>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</si>
  <si>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</si>
  <si>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</si>
  <si>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</si>
  <si>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</si>
  <si>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</si>
  <si>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</si>
  <si>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</si>
  <si>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</si>
  <si>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</si>
  <si>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</si>
  <si>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</si>
  <si>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</si>
  <si>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</si>
  <si>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</si>
  <si>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</si>
  <si>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</si>
  <si>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</si>
  <si>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</si>
  <si>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</si>
  <si>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</si>
  <si>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</si>
  <si>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</si>
  <si>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</si>
  <si>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</si>
  <si>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</si>
  <si>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</si>
  <si>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</si>
  <si>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</si>
  <si>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</si>
  <si>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</si>
  <si>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</si>
  <si>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</si>
  <si>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</si>
  <si>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</si>
  <si>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</si>
  <si>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</si>
  <si>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</si>
  <si>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</si>
  <si>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</si>
  <si>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</si>
  <si>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</si>
  <si>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</si>
  <si>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</si>
  <si>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</si>
  <si>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</si>
  <si>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</si>
  <si>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</si>
  <si>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</si>
  <si>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</si>
  <si>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</si>
  <si>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</si>
  <si>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</si>
  <si>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</si>
  <si>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</si>
  <si>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</si>
  <si>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</si>
  <si>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</si>
  <si>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</si>
  <si>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</si>
  <si>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</si>
  <si>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</si>
  <si>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</si>
  <si>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</si>
  <si>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</si>
  <si>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</si>
  <si>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</si>
  <si>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</si>
  <si>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</si>
  <si>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</si>
  <si>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</si>
  <si>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</si>
  <si>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</si>
  <si>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</si>
  <si>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</si>
  <si>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</si>
  <si>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</si>
  <si>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</si>
  <si>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</si>
  <si>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</si>
  <si>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</si>
  <si>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</si>
  <si>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</si>
  <si>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</si>
  <si>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</si>
  <si>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</si>
  <si>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</si>
  <si>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</si>
  <si>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</si>
  <si>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</si>
  <si>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</si>
  <si>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</si>
  <si>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</si>
  <si>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</si>
  <si>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</si>
  <si>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</si>
  <si>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</si>
  <si>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</si>
  <si>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</si>
  <si>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</si>
  <si>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</si>
  <si>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</si>
  <si>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</si>
  <si>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</si>
  <si>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</si>
  <si>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</si>
  <si>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</si>
  <si>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</si>
  <si>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</si>
  <si>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</si>
  <si>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</si>
  <si>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</si>
  <si>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</si>
  <si>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</si>
  <si>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</si>
  <si>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</si>
  <si>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</si>
  <si>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</si>
  <si>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</si>
  <si>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</si>
  <si>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</si>
  <si>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</si>
  <si>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</si>
  <si>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</si>
  <si>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</si>
  <si>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</si>
  <si>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</si>
  <si>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</si>
  <si>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</si>
  <si>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</si>
  <si>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</si>
  <si>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</si>
  <si>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</si>
  <si>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</si>
  <si>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</si>
  <si>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</si>
  <si>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</si>
  <si>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</si>
  <si>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</si>
  <si>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</si>
  <si>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</si>
  <si>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</si>
  <si>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</si>
  <si>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</si>
  <si>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</si>
  <si>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</si>
  <si>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</si>
  <si>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</si>
  <si>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</si>
  <si>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</si>
  <si>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</si>
  <si>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</si>
  <si>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</si>
  <si>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</si>
  <si>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</si>
  <si>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</si>
  <si>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</si>
  <si>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</si>
  <si>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</si>
  <si>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</si>
  <si>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</si>
  <si>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</si>
  <si>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</si>
  <si>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</si>
  <si>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</si>
  <si>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</si>
  <si>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</si>
  <si>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</si>
  <si>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</si>
  <si>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</si>
  <si>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</si>
  <si>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</si>
  <si>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</si>
  <si>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</si>
  <si>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</si>
  <si>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</si>
  <si>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</si>
  <si>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</si>
  <si>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</si>
  <si>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</si>
  <si>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</si>
  <si>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</si>
  <si>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</si>
  <si>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</si>
  <si>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</si>
  <si>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</si>
  <si>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</si>
  <si>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</si>
  <si>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</si>
  <si>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</si>
  <si>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</si>
  <si>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</si>
  <si>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</si>
  <si>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</si>
  <si>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</si>
  <si>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</si>
  <si>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</si>
  <si>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</si>
  <si>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</si>
  <si>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</si>
  <si>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</si>
  <si>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</si>
  <si>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</si>
  <si>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</si>
  <si>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</si>
  <si>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</si>
  <si>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</si>
  <si>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</si>
  <si>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</si>
  <si>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</si>
  <si>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</si>
  <si>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</si>
  <si>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</si>
  <si>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</si>
  <si>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</si>
  <si>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</si>
  <si>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</si>
  <si>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</si>
  <si>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</si>
  <si>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</si>
  <si>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</si>
  <si>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</si>
  <si>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</si>
  <si>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</si>
  <si>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</si>
  <si>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</si>
  <si>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</si>
  <si>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</si>
  <si>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</si>
  <si>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</si>
  <si>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</si>
  <si>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</si>
  <si>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</si>
  <si>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</si>
  <si>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</si>
  <si>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</si>
  <si>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</si>
  <si>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</si>
  <si>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</si>
  <si>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</si>
  <si>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</si>
  <si>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</si>
  <si>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</si>
  <si>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</si>
  <si>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</si>
  <si>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</si>
  <si>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</si>
  <si>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</si>
  <si>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</si>
  <si>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</si>
  <si>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</si>
  <si>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</si>
  <si>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</si>
  <si>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</si>
  <si>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</si>
  <si>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</si>
  <si>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</si>
  <si>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</si>
  <si>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</si>
  <si>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</si>
  <si>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</si>
  <si>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</si>
  <si>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</si>
  <si>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</si>
  <si>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</si>
  <si>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</si>
  <si>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</si>
  <si>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</si>
  <si>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</si>
  <si>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</si>
  <si>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</si>
  <si>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</si>
  <si>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</si>
  <si>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</si>
  <si>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</si>
  <si>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</si>
  <si>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</si>
  <si>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</si>
  <si>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</si>
  <si>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</si>
  <si>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</si>
  <si>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</si>
  <si>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</si>
  <si>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</si>
  <si>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</si>
  <si>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</si>
  <si>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</si>
  <si>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</si>
  <si>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</si>
  <si>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</si>
  <si>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</si>
  <si>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</si>
  <si>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</si>
  <si>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</si>
  <si>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</si>
  <si>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</si>
  <si>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</si>
  <si>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</si>
  <si>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</si>
  <si>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</si>
  <si>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</si>
  <si>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</si>
  <si>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</si>
  <si>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</si>
  <si>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</si>
  <si>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</si>
  <si>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</si>
  <si>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</si>
  <si>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</si>
  <si>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</si>
  <si>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</si>
  <si>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</si>
  <si>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</si>
  <si>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</si>
  <si>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</si>
  <si>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</si>
  <si>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</si>
  <si>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</si>
  <si>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</si>
  <si>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</si>
  <si>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</si>
  <si>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</si>
  <si>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</si>
  <si>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</si>
  <si>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</si>
  <si>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</si>
  <si>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</si>
  <si>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</si>
  <si>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</si>
  <si>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</si>
  <si>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</si>
  <si>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</si>
  <si>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</si>
  <si>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</si>
  <si>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</si>
  <si>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</si>
  <si>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</si>
  <si>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</si>
  <si>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</si>
  <si>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</si>
  <si>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</si>
  <si>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</si>
  <si>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</si>
  <si>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</si>
  <si>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</si>
  <si>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</si>
  <si>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</si>
  <si>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</si>
  <si>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</si>
  <si>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</si>
  <si>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</si>
  <si>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</si>
  <si>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</si>
  <si>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</si>
  <si>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</si>
  <si>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</si>
  <si>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</si>
  <si>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</si>
  <si>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</si>
  <si>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</si>
  <si>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</si>
  <si>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</si>
  <si>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</si>
  <si>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</si>
  <si>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</si>
  <si>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</si>
  <si>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</si>
  <si>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</si>
  <si>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</si>
  <si>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</si>
  <si>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</si>
  <si>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</si>
  <si>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</si>
  <si>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</si>
  <si>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</si>
  <si>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</si>
  <si>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</si>
  <si>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</si>
  <si>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</si>
  <si>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</si>
  <si>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</si>
  <si>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</si>
  <si>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</si>
  <si>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</si>
  <si>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</si>
  <si>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</si>
  <si>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</si>
  <si>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</si>
  <si>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</si>
  <si>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</si>
  <si>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</si>
  <si>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</si>
  <si>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</si>
  <si>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</si>
  <si>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</si>
  <si>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</si>
  <si>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</si>
  <si>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</si>
  <si>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</si>
  <si>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</si>
  <si>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</si>
  <si>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</si>
  <si>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</si>
  <si>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</si>
  <si>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</si>
  <si>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</si>
  <si>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</si>
  <si>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</si>
  <si>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</si>
  <si>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</si>
  <si>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</si>
  <si>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</si>
  <si>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</si>
  <si>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</si>
  <si>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</si>
  <si>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</si>
  <si>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</si>
  <si>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</si>
  <si>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</si>
  <si>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</si>
  <si>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</si>
  <si>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</si>
  <si>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</si>
  <si>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</si>
  <si>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</si>
  <si>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</si>
  <si>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</si>
  <si>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</si>
  <si>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</si>
  <si>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</si>
  <si>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</si>
  <si>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</si>
  <si>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</si>
  <si>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</si>
  <si>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</si>
  <si>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</si>
  <si>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</si>
  <si>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</si>
  <si>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</si>
  <si>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</si>
  <si>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</si>
  <si>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</si>
  <si>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</si>
  <si>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</si>
  <si>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</si>
  <si>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</si>
  <si>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</si>
  <si>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</si>
  <si>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</si>
  <si>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</si>
  <si>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</si>
  <si>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</si>
  <si>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</si>
  <si>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</si>
  <si>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</si>
  <si>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</si>
  <si>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</si>
  <si>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</si>
  <si>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</si>
  <si>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</si>
  <si>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</si>
  <si>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</si>
  <si>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</si>
  <si>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</si>
  <si>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</si>
  <si>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</si>
  <si>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</si>
  <si>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</si>
  <si>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</si>
  <si>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</si>
  <si>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</si>
  <si>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</si>
  <si>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</si>
  <si>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</si>
  <si>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</si>
  <si>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</si>
  <si>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</si>
  <si>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</si>
  <si>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</si>
  <si>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</si>
  <si>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</si>
  <si>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</si>
  <si>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</si>
  <si>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</si>
  <si>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</si>
  <si>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</si>
  <si>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</si>
  <si>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</si>
  <si>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</si>
  <si>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</si>
  <si>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</si>
  <si>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</si>
  <si>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</si>
  <si>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</si>
  <si>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</si>
  <si>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</si>
  <si>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</si>
  <si>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</si>
  <si>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</si>
  <si>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</si>
  <si>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</si>
  <si>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</si>
  <si>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</si>
  <si>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</si>
  <si>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</si>
  <si>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</si>
  <si>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</si>
  <si>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</si>
  <si>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</si>
  <si>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</si>
  <si>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</si>
  <si>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</si>
  <si>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</si>
  <si>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</si>
  <si>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</si>
  <si>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</si>
  <si>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</si>
  <si>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</si>
  <si>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</si>
  <si>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</si>
  <si>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</si>
  <si>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</si>
  <si>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</si>
  <si>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</si>
  <si>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</si>
  <si>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</si>
  <si>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</si>
  <si>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</si>
  <si>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</si>
  <si>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</si>
  <si>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</si>
  <si>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</si>
  <si>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</si>
  <si>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</si>
  <si>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</si>
  <si>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</si>
  <si>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</si>
  <si>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</si>
  <si>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</si>
  <si>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</si>
  <si>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</si>
  <si>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</si>
  <si>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</si>
  <si>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</si>
  <si>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</si>
  <si>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</si>
  <si>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</si>
  <si>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</si>
  <si>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</si>
  <si>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</si>
  <si>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</si>
  <si>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</si>
  <si>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</si>
  <si>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</si>
  <si>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</si>
  <si>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</si>
  <si>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</si>
  <si>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</si>
  <si>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</si>
  <si>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</si>
  <si>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</si>
  <si>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</si>
  <si>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</si>
  <si>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</si>
  <si>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</si>
  <si>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</si>
  <si>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</si>
  <si>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</si>
  <si>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</si>
  <si>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</si>
  <si>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</si>
  <si>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</si>
  <si>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</si>
  <si>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</si>
  <si>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</si>
  <si>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</si>
  <si>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</si>
  <si>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</si>
  <si>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</si>
  <si>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</si>
  <si>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</si>
  <si>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</si>
  <si>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</si>
  <si>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</si>
  <si>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</si>
  <si>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</si>
  <si>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</si>
  <si>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</si>
  <si>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</si>
  <si>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</si>
  <si>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</si>
  <si>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</si>
  <si>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</si>
  <si>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</si>
  <si>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</si>
  <si>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</si>
  <si>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</si>
  <si>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</si>
  <si>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</si>
  <si>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</si>
  <si>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</si>
  <si>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</si>
  <si>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</si>
  <si>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</si>
  <si>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</si>
  <si>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</si>
  <si>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</si>
  <si>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</si>
  <si>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</si>
  <si>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</si>
  <si>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</si>
  <si>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</si>
  <si>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</si>
  <si>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</si>
  <si>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</si>
  <si>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</si>
  <si>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</si>
  <si>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</si>
  <si>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</si>
  <si>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</si>
  <si>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</si>
  <si>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</si>
  <si>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</si>
  <si>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</si>
  <si>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</si>
  <si>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</si>
  <si>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</si>
  <si>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</si>
  <si>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</si>
  <si>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</si>
  <si>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</si>
  <si>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</si>
  <si>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</si>
  <si>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</si>
  <si>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</si>
  <si>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</si>
  <si>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</si>
  <si>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</si>
  <si>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</si>
  <si>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</si>
  <si>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</si>
  <si>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</si>
  <si>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</si>
  <si>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</si>
  <si>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</si>
  <si>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</si>
  <si>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</si>
  <si>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</si>
  <si>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</si>
  <si>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</si>
  <si>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</si>
  <si>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</si>
  <si>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</si>
  <si>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</si>
  <si>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</si>
  <si>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</si>
  <si>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</si>
  <si>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</si>
  <si>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</si>
  <si>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</si>
  <si>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</si>
  <si>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</si>
  <si>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</si>
  <si>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</si>
  <si>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</si>
  <si>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</si>
  <si>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</si>
  <si>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</si>
  <si>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</si>
  <si>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</si>
  <si>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</si>
  <si>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</si>
  <si>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</si>
  <si>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</si>
  <si>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</si>
  <si>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</si>
  <si>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</si>
  <si>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</si>
  <si>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</si>
  <si>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</si>
  <si>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</si>
  <si>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</si>
  <si>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</si>
  <si>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</si>
  <si>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</si>
  <si>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</si>
  <si>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</si>
  <si>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</si>
  <si>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</si>
  <si>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</si>
  <si>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</si>
  <si>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</si>
  <si>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</si>
  <si>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</si>
  <si>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</si>
  <si>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</si>
  <si>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</si>
  <si>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</si>
  <si>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</si>
  <si>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</si>
  <si>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</si>
  <si>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</si>
  <si>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</si>
  <si>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</si>
  <si>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</si>
  <si>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</si>
  <si>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</si>
  <si>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</si>
  <si>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</si>
  <si>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</si>
  <si>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</si>
  <si>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</si>
  <si>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</si>
  <si>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</si>
  <si>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</si>
  <si>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</si>
  <si>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</si>
  <si>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</si>
  <si>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</si>
  <si>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</si>
  <si>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</si>
  <si>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</si>
  <si>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</si>
  <si>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</si>
  <si>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</si>
  <si>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</si>
  <si>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</si>
  <si>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</si>
  <si>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</si>
  <si>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</si>
  <si>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</si>
  <si>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</si>
  <si>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</si>
  <si>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</si>
  <si>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</si>
  <si>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</si>
  <si>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</si>
  <si>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</si>
  <si>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</si>
  <si>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</si>
  <si>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</si>
  <si>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</si>
  <si>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</si>
  <si>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</si>
  <si>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</si>
  <si>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</si>
  <si>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</si>
  <si>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</si>
  <si>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</si>
  <si>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</si>
  <si>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</si>
  <si>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</si>
  <si>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</si>
  <si>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</si>
  <si>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</si>
  <si>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</si>
  <si>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</si>
  <si>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</si>
  <si>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</si>
  <si>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</si>
  <si>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</si>
  <si>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</si>
  <si>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</si>
  <si>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</si>
  <si>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</si>
  <si>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</si>
  <si>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</si>
  <si>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</si>
  <si>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</si>
  <si>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</si>
  <si>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</si>
  <si>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</si>
  <si>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</si>
  <si>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</si>
  <si>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</si>
  <si>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</si>
  <si>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</si>
  <si>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</si>
  <si>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</si>
  <si>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</si>
  <si>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</si>
  <si>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</si>
  <si>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</si>
  <si>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</si>
  <si>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</si>
  <si>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</si>
  <si>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</si>
  <si>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</si>
  <si>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</si>
  <si>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</si>
  <si>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</si>
  <si>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</si>
  <si>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</si>
  <si>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</si>
  <si>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</si>
  <si>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</si>
  <si>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</si>
  <si>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</si>
  <si>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</si>
  <si>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</si>
  <si>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</si>
  <si>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</si>
  <si>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</si>
  <si>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</si>
  <si>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</si>
  <si>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</si>
  <si>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</si>
  <si>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</si>
  <si>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</si>
  <si>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</si>
  <si>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</si>
  <si>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</si>
  <si>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</si>
  <si>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</si>
  <si>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</si>
  <si>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</si>
  <si>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</si>
  <si>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</si>
  <si>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</si>
  <si>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</si>
  <si>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</si>
  <si>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</si>
  <si>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</si>
  <si>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</si>
  <si>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</si>
  <si>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</si>
  <si>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</si>
  <si>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</si>
  <si>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</si>
  <si>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</si>
  <si>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</si>
  <si>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</si>
  <si>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</si>
  <si>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</si>
  <si>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</si>
  <si>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</si>
  <si>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</si>
  <si>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</si>
  <si>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</si>
  <si>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</si>
  <si>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</si>
  <si>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</si>
  <si>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</si>
  <si>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</si>
  <si>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</si>
  <si>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</si>
  <si>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</si>
  <si>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</si>
  <si>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</si>
  <si>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</si>
  <si>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</si>
  <si>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</si>
  <si>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</si>
  <si>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</si>
  <si>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</si>
  <si>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</si>
  <si>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</si>
  <si>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</si>
  <si>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</si>
  <si>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</si>
  <si>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</si>
  <si>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</si>
  <si>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</si>
  <si>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</si>
  <si>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</si>
  <si>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</si>
  <si>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</si>
  <si>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</si>
  <si>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</si>
  <si>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</si>
  <si>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</si>
  <si>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</si>
  <si>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</si>
  <si>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</si>
  <si>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</si>
  <si>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</si>
  <si>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</si>
  <si>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</si>
  <si>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</si>
  <si>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</si>
  <si>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</si>
  <si>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</si>
  <si>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</si>
  <si>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</si>
  <si>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</si>
  <si>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</si>
  <si>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</si>
  <si>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</si>
  <si>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</si>
  <si>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</si>
  <si>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</si>
  <si>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</si>
  <si>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</si>
  <si>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</si>
  <si>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</si>
  <si>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</si>
  <si>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</si>
  <si>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</si>
  <si>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</si>
  <si>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</si>
  <si>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</si>
  <si>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</si>
  <si>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</si>
  <si>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</si>
  <si>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</si>
  <si>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</si>
  <si>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</si>
  <si>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</si>
  <si>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</si>
  <si>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</si>
  <si>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</si>
  <si>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</si>
  <si>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</si>
  <si>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</si>
  <si>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</si>
  <si>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</si>
  <si>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</si>
  <si>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</si>
  <si>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</si>
  <si>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</si>
  <si>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</si>
  <si>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Бердникович Мансур</t>
  </si>
  <si>
    <t>Гарифуллаева Бақытнұр</t>
  </si>
  <si>
    <t>Дұрдығұл Бибігүл</t>
  </si>
  <si>
    <t>Еркінқызы Айлин</t>
  </si>
  <si>
    <t>Ержанұлы Нұржан</t>
  </si>
  <si>
    <t>Қамбар Балауса</t>
  </si>
  <si>
    <t>Қыстаубай Айана</t>
  </si>
  <si>
    <t>Қайрат Нұрымхан</t>
  </si>
  <si>
    <t>Лесбай Дарья</t>
  </si>
  <si>
    <t>Мәткерім Нұрәли</t>
  </si>
  <si>
    <t>Мейрамбек Лашын</t>
  </si>
  <si>
    <t>Мұхтарбай Әділет</t>
  </si>
  <si>
    <t>Оңалбек Айдай</t>
  </si>
  <si>
    <t>Рахматулла  Жансерік</t>
  </si>
  <si>
    <t>Рахман Айбар</t>
  </si>
  <si>
    <t>Теңізбай Санжар</t>
  </si>
  <si>
    <t>Қуаныш Бегалы</t>
  </si>
  <si>
    <t>Сайлау Ұлан</t>
  </si>
  <si>
    <t>Дәуренұлы Дидар</t>
  </si>
  <si>
    <t>Бүркітбай Абдырахман</t>
  </si>
  <si>
    <t>Серғалиұлы Берекет</t>
  </si>
  <si>
    <t>Азиева Ясмина</t>
  </si>
  <si>
    <t>Барлыгы:</t>
  </si>
  <si>
    <t>Қорытынды</t>
  </si>
  <si>
    <t>жоғары</t>
  </si>
  <si>
    <t>орта</t>
  </si>
  <si>
    <t>төмен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</si>
</sst>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7" fillId="0" borderId="0" xfId="0" applyFont="1"/>
    <xf numFmtId="0" fontId="18" fillId="0" borderId="0" xfId="0" applyFont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'5 жас'!$C$40:$C$58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</c:strRef>
          </c:cat>
          <c:val>
            <c:numRef>
              <c:f>'5 жас'!$D$40:$D$58</c:f>
              <c:numCache>
                <c:formatCode>General</c:formatCode>
                <c:ptCount val="19"/>
                <c:pt idx="0">
                  <c:v>57.121212121212132</c:v>
                </c:pt>
                <c:pt idx="1">
                  <c:v>36.515151515151508</c:v>
                </c:pt>
                <c:pt idx="2">
                  <c:v>6.3636363636363633</c:v>
                </c:pt>
                <c:pt idx="4">
                  <c:v>53.661616161616202</c:v>
                </c:pt>
                <c:pt idx="5">
                  <c:v>38.825757575757557</c:v>
                </c:pt>
                <c:pt idx="6">
                  <c:v>7.5126262626262621</c:v>
                </c:pt>
                <c:pt idx="8">
                  <c:v>80.606060606060595</c:v>
                </c:pt>
                <c:pt idx="9">
                  <c:v>19.393939393939394</c:v>
                </c:pt>
                <c:pt idx="10">
                  <c:v>0</c:v>
                </c:pt>
                <c:pt idx="12">
                  <c:v>72.097902097902121</c:v>
                </c:pt>
                <c:pt idx="13">
                  <c:v>24.895104895104904</c:v>
                </c:pt>
                <c:pt idx="14">
                  <c:v>3.0069930069930071</c:v>
                </c:pt>
                <c:pt idx="16">
                  <c:v>83.018867924528308</c:v>
                </c:pt>
                <c:pt idx="17">
                  <c:v>15.265866209262432</c:v>
                </c:pt>
                <c:pt idx="18">
                  <c:v>1.7152658662092624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00032"/>
        <c:axId val="191101568"/>
      </c:barChart>
      <c:catAx>
        <c:axId val="19110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91101568"/>
        <c:crosses val="autoZero"/>
        <c:auto val="1"/>
        <c:lblAlgn val="ctr"/>
        <c:lblOffset val="100"/>
        <c:noMultiLvlLbl val="0"/>
      </c:catAx>
      <c:valAx>
        <c:axId val="19110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10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180006</xdr:colOff>
      <xdr:row>39</xdr:row>
      <xdr:rowOff>66191</xdr:rowOff>
    </xdr:from>
    <xdr:to>
      <xdr:col>13</xdr:col>
      <xdr:colOff>454455</xdr:colOff>
      <xdr:row>53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0" t="s">
        <v>3239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4" t="s">
        <v>2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6"/>
      <c r="CC4" s="9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7" t="s">
        <v>181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8"/>
      <c r="EE4" s="117" t="s">
        <v>244</v>
      </c>
      <c r="EF4" s="118"/>
      <c r="EG4" s="118"/>
      <c r="EH4" s="118"/>
      <c r="EI4" s="118"/>
      <c r="EJ4" s="118"/>
      <c r="EK4" s="118"/>
      <c r="EL4" s="118"/>
      <c r="EM4" s="119"/>
      <c r="EN4" s="94" t="s">
        <v>244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101" t="s">
        <v>291</v>
      </c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</row>
    <row r="5" spans="1:227" ht="15" customHeight="1" x14ac:dyDescent="0.25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104"/>
      <c r="CC5" s="100" t="s">
        <v>3</v>
      </c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2"/>
      <c r="DA5" s="109" t="s">
        <v>182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10"/>
      <c r="EE5" s="114" t="s">
        <v>245</v>
      </c>
      <c r="EF5" s="115"/>
      <c r="EG5" s="115"/>
      <c r="EH5" s="115"/>
      <c r="EI5" s="115"/>
      <c r="EJ5" s="115"/>
      <c r="EK5" s="115"/>
      <c r="EL5" s="115"/>
      <c r="EM5" s="116"/>
      <c r="EN5" s="114" t="s">
        <v>246</v>
      </c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00" t="s">
        <v>292</v>
      </c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</row>
    <row r="6" spans="1:227" ht="10.15" hidden="1" customHeight="1" x14ac:dyDescent="0.25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0"/>
      <c r="B11" s="90"/>
      <c r="C11" s="78" t="s">
        <v>26</v>
      </c>
      <c r="D11" s="79" t="s">
        <v>5</v>
      </c>
      <c r="E11" s="79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79" t="s">
        <v>39</v>
      </c>
      <c r="M11" s="79" t="s">
        <v>9</v>
      </c>
      <c r="N11" s="79" t="s">
        <v>10</v>
      </c>
      <c r="O11" s="79" t="s">
        <v>28</v>
      </c>
      <c r="P11" s="79" t="s">
        <v>11</v>
      </c>
      <c r="Q11" s="79" t="s">
        <v>4</v>
      </c>
      <c r="R11" s="79" t="s">
        <v>29</v>
      </c>
      <c r="S11" s="79" t="s">
        <v>6</v>
      </c>
      <c r="T11" s="79" t="s">
        <v>12</v>
      </c>
      <c r="U11" s="79" t="s">
        <v>51</v>
      </c>
      <c r="V11" s="79" t="s">
        <v>6</v>
      </c>
      <c r="W11" s="79" t="s">
        <v>12</v>
      </c>
      <c r="X11" s="81" t="s">
        <v>30</v>
      </c>
      <c r="Y11" s="75" t="s">
        <v>10</v>
      </c>
      <c r="Z11" s="78" t="s">
        <v>13</v>
      </c>
      <c r="AA11" s="79" t="s">
        <v>31</v>
      </c>
      <c r="AB11" s="79" t="s">
        <v>14</v>
      </c>
      <c r="AC11" s="79" t="s">
        <v>15</v>
      </c>
      <c r="AD11" s="79" t="s">
        <v>32</v>
      </c>
      <c r="AE11" s="79" t="s">
        <v>4</v>
      </c>
      <c r="AF11" s="79" t="s">
        <v>5</v>
      </c>
      <c r="AG11" s="79" t="s">
        <v>33</v>
      </c>
      <c r="AH11" s="79" t="s">
        <v>12</v>
      </c>
      <c r="AI11" s="79" t="s">
        <v>7</v>
      </c>
      <c r="AJ11" s="79" t="s">
        <v>71</v>
      </c>
      <c r="AK11" s="79" t="s">
        <v>16</v>
      </c>
      <c r="AL11" s="79" t="s">
        <v>9</v>
      </c>
      <c r="AM11" s="79" t="s">
        <v>72</v>
      </c>
      <c r="AN11" s="79"/>
      <c r="AO11" s="79"/>
      <c r="AP11" s="81" t="s">
        <v>73</v>
      </c>
      <c r="AQ11" s="75"/>
      <c r="AR11" s="78"/>
      <c r="AS11" s="81" t="s">
        <v>74</v>
      </c>
      <c r="AT11" s="75"/>
      <c r="AU11" s="78"/>
      <c r="AV11" s="79" t="s">
        <v>75</v>
      </c>
      <c r="AW11" s="79"/>
      <c r="AX11" s="79"/>
      <c r="AY11" s="79" t="s">
        <v>76</v>
      </c>
      <c r="AZ11" s="79"/>
      <c r="BA11" s="79"/>
      <c r="BB11" s="79" t="s">
        <v>77</v>
      </c>
      <c r="BC11" s="79"/>
      <c r="BD11" s="79"/>
      <c r="BE11" s="105" t="s">
        <v>78</v>
      </c>
      <c r="BF11" s="105"/>
      <c r="BG11" s="105"/>
      <c r="BH11" s="79" t="s">
        <v>79</v>
      </c>
      <c r="BI11" s="79"/>
      <c r="BJ11" s="79"/>
      <c r="BK11" s="79" t="s">
        <v>80</v>
      </c>
      <c r="BL11" s="79"/>
      <c r="BM11" s="79"/>
      <c r="BN11" s="79" t="s">
        <v>81</v>
      </c>
      <c r="BO11" s="79"/>
      <c r="BP11" s="79"/>
      <c r="BQ11" s="79" t="s">
        <v>82</v>
      </c>
      <c r="BR11" s="79"/>
      <c r="BS11" s="79"/>
      <c r="BT11" s="79" t="s">
        <v>83</v>
      </c>
      <c r="BU11" s="79"/>
      <c r="BV11" s="79"/>
      <c r="BW11" s="97" t="s">
        <v>84</v>
      </c>
      <c r="BX11" s="97"/>
      <c r="BY11" s="97"/>
      <c r="BZ11" s="97" t="s">
        <v>85</v>
      </c>
      <c r="CA11" s="97"/>
      <c r="CB11" s="103"/>
      <c r="CC11" s="80" t="s">
        <v>140</v>
      </c>
      <c r="CD11" s="80"/>
      <c r="CE11" s="80"/>
      <c r="CF11" s="80" t="s">
        <v>141</v>
      </c>
      <c r="CG11" s="80"/>
      <c r="CH11" s="80"/>
      <c r="CI11" s="100" t="s">
        <v>142</v>
      </c>
      <c r="CJ11" s="100"/>
      <c r="CK11" s="10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104"/>
      <c r="DA11" s="111" t="s">
        <v>183</v>
      </c>
      <c r="DB11" s="112"/>
      <c r="DC11" s="113"/>
      <c r="DD11" s="111" t="s">
        <v>184</v>
      </c>
      <c r="DE11" s="112"/>
      <c r="DF11" s="113"/>
      <c r="DG11" s="111" t="s">
        <v>185</v>
      </c>
      <c r="DH11" s="112"/>
      <c r="DI11" s="113"/>
      <c r="DJ11" s="100" t="s">
        <v>186</v>
      </c>
      <c r="DK11" s="100"/>
      <c r="DL11" s="100"/>
      <c r="DM11" s="100" t="s">
        <v>187</v>
      </c>
      <c r="DN11" s="100"/>
      <c r="DO11" s="100"/>
      <c r="DP11" s="100" t="s">
        <v>188</v>
      </c>
      <c r="DQ11" s="100"/>
      <c r="DR11" s="100"/>
      <c r="DS11" s="100" t="s">
        <v>189</v>
      </c>
      <c r="DT11" s="100"/>
      <c r="DU11" s="100"/>
      <c r="DV11" s="100" t="s">
        <v>190</v>
      </c>
      <c r="DW11" s="100"/>
      <c r="DX11" s="100"/>
      <c r="DY11" s="100" t="s">
        <v>191</v>
      </c>
      <c r="DZ11" s="100"/>
      <c r="EA11" s="100"/>
      <c r="EB11" s="111" t="s">
        <v>192</v>
      </c>
      <c r="EC11" s="112"/>
      <c r="ED11" s="112"/>
      <c r="EE11" s="100" t="s">
        <v>230</v>
      </c>
      <c r="EF11" s="100"/>
      <c r="EG11" s="100"/>
      <c r="EH11" s="100" t="s">
        <v>231</v>
      </c>
      <c r="EI11" s="100"/>
      <c r="EJ11" s="100"/>
      <c r="EK11" s="100" t="s">
        <v>232</v>
      </c>
      <c r="EL11" s="100"/>
      <c r="EM11" s="100"/>
      <c r="EN11" s="100" t="s">
        <v>233</v>
      </c>
      <c r="EO11" s="100"/>
      <c r="EP11" s="100"/>
      <c r="EQ11" s="100" t="s">
        <v>234</v>
      </c>
      <c r="ER11" s="100"/>
      <c r="ES11" s="100"/>
      <c r="ET11" s="100" t="s">
        <v>235</v>
      </c>
      <c r="EU11" s="100"/>
      <c r="EV11" s="100"/>
      <c r="EW11" s="100" t="s">
        <v>236</v>
      </c>
      <c r="EX11" s="100"/>
      <c r="EY11" s="100"/>
      <c r="EZ11" s="100" t="s">
        <v>237</v>
      </c>
      <c r="FA11" s="100"/>
      <c r="FB11" s="100"/>
      <c r="FC11" s="100" t="s">
        <v>238</v>
      </c>
      <c r="FD11" s="100"/>
      <c r="FE11" s="100"/>
      <c r="FF11" s="100" t="s">
        <v>239</v>
      </c>
      <c r="FG11" s="100"/>
      <c r="FH11" s="100"/>
      <c r="FI11" s="100" t="s">
        <v>240</v>
      </c>
      <c r="FJ11" s="100"/>
      <c r="FK11" s="100"/>
      <c r="FL11" s="100" t="s">
        <v>241</v>
      </c>
      <c r="FM11" s="100"/>
      <c r="FN11" s="100"/>
      <c r="FO11" s="100" t="s">
        <v>242</v>
      </c>
      <c r="FP11" s="100"/>
      <c r="FQ11" s="100"/>
      <c r="FR11" s="100" t="s">
        <v>243</v>
      </c>
      <c r="FS11" s="100"/>
      <c r="FT11" s="111"/>
      <c r="FU11" s="100" t="s">
        <v>293</v>
      </c>
      <c r="FV11" s="100"/>
      <c r="FW11" s="100"/>
      <c r="FX11" s="100" t="s">
        <v>294</v>
      </c>
      <c r="FY11" s="100"/>
      <c r="FZ11" s="100"/>
      <c r="GA11" s="100" t="s">
        <v>295</v>
      </c>
      <c r="GB11" s="100"/>
      <c r="GC11" s="100"/>
      <c r="GD11" s="100" t="s">
        <v>296</v>
      </c>
      <c r="GE11" s="100"/>
      <c r="GF11" s="100"/>
      <c r="GG11" s="100" t="s">
        <v>297</v>
      </c>
      <c r="GH11" s="100"/>
      <c r="GI11" s="100"/>
      <c r="GJ11" s="100" t="s">
        <v>298</v>
      </c>
      <c r="GK11" s="100"/>
      <c r="GL11" s="100"/>
      <c r="GM11" s="100" t="s">
        <v>299</v>
      </c>
      <c r="GN11" s="100"/>
      <c r="GO11" s="100"/>
      <c r="GP11" s="100" t="s">
        <v>300</v>
      </c>
      <c r="GQ11" s="100"/>
      <c r="GR11" s="100"/>
      <c r="GS11" s="100" t="s">
        <v>301</v>
      </c>
      <c r="GT11" s="100"/>
      <c r="GU11" s="100"/>
      <c r="GV11" s="100" t="s">
        <v>302</v>
      </c>
      <c r="GW11" s="100"/>
      <c r="GX11" s="100"/>
      <c r="GY11" s="100" t="s">
        <v>303</v>
      </c>
      <c r="GZ11" s="100"/>
      <c r="HA11" s="100"/>
      <c r="HB11" s="100" t="s">
        <v>304</v>
      </c>
      <c r="HC11" s="100"/>
      <c r="HD11" s="100"/>
      <c r="HE11" s="100" t="s">
        <v>305</v>
      </c>
      <c r="HF11" s="100"/>
      <c r="HG11" s="100"/>
      <c r="HH11" s="100" t="s">
        <v>306</v>
      </c>
      <c r="HI11" s="100"/>
      <c r="HJ11" s="100"/>
      <c r="HK11" s="100" t="s">
        <v>307</v>
      </c>
      <c r="HL11" s="100"/>
      <c r="HM11" s="100"/>
      <c r="HN11" s="100" t="s">
        <v>308</v>
      </c>
      <c r="HO11" s="100"/>
      <c r="HP11" s="100"/>
      <c r="HQ11" s="100" t="s">
        <v>309</v>
      </c>
      <c r="HR11" s="100"/>
      <c r="HS11" s="100"/>
    </row>
    <row r="12" spans="1:227" ht="156" customHeight="1" thickBot="1" x14ac:dyDescent="0.3">
      <c r="A12" s="90"/>
      <c r="B12" s="90"/>
      <c r="C12" s="87" t="s">
        <v>18</v>
      </c>
      <c r="D12" s="86"/>
      <c r="E12" s="86"/>
      <c r="F12" s="88" t="s">
        <v>401</v>
      </c>
      <c r="G12" s="88"/>
      <c r="H12" s="87"/>
      <c r="I12" s="89" t="s">
        <v>35</v>
      </c>
      <c r="J12" s="88"/>
      <c r="K12" s="88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98" t="s">
        <v>149</v>
      </c>
      <c r="CD12" s="99"/>
      <c r="CE12" s="106"/>
      <c r="CF12" s="98" t="s">
        <v>153</v>
      </c>
      <c r="CG12" s="99"/>
      <c r="CH12" s="106"/>
      <c r="CI12" s="98" t="s">
        <v>157</v>
      </c>
      <c r="CJ12" s="99"/>
      <c r="CK12" s="106"/>
      <c r="CL12" s="98" t="s">
        <v>161</v>
      </c>
      <c r="CM12" s="99"/>
      <c r="CN12" s="106"/>
      <c r="CO12" s="98" t="s">
        <v>165</v>
      </c>
      <c r="CP12" s="99"/>
      <c r="CQ12" s="106"/>
      <c r="CR12" s="98" t="s">
        <v>169</v>
      </c>
      <c r="CS12" s="99"/>
      <c r="CT12" s="106"/>
      <c r="CU12" s="98" t="s">
        <v>173</v>
      </c>
      <c r="CV12" s="99"/>
      <c r="CW12" s="106"/>
      <c r="CX12" s="98" t="s">
        <v>177</v>
      </c>
      <c r="CY12" s="99"/>
      <c r="CZ12" s="99"/>
      <c r="DA12" s="98" t="s">
        <v>193</v>
      </c>
      <c r="DB12" s="99"/>
      <c r="DC12" s="106"/>
      <c r="DD12" s="98" t="s">
        <v>195</v>
      </c>
      <c r="DE12" s="99"/>
      <c r="DF12" s="106"/>
      <c r="DG12" s="98" t="s">
        <v>199</v>
      </c>
      <c r="DH12" s="99"/>
      <c r="DI12" s="106"/>
      <c r="DJ12" s="98" t="s">
        <v>203</v>
      </c>
      <c r="DK12" s="99"/>
      <c r="DL12" s="106"/>
      <c r="DM12" s="98" t="s">
        <v>207</v>
      </c>
      <c r="DN12" s="99"/>
      <c r="DO12" s="106"/>
      <c r="DP12" s="98" t="s">
        <v>211</v>
      </c>
      <c r="DQ12" s="99"/>
      <c r="DR12" s="106"/>
      <c r="DS12" s="98" t="s">
        <v>215</v>
      </c>
      <c r="DT12" s="99"/>
      <c r="DU12" s="106"/>
      <c r="DV12" s="98" t="s">
        <v>219</v>
      </c>
      <c r="DW12" s="99"/>
      <c r="DX12" s="106"/>
      <c r="DY12" s="98" t="s">
        <v>223</v>
      </c>
      <c r="DZ12" s="99"/>
      <c r="EA12" s="106"/>
      <c r="EB12" s="98" t="s">
        <v>226</v>
      </c>
      <c r="EC12" s="99"/>
      <c r="ED12" s="99"/>
      <c r="EE12" s="98" t="s">
        <v>247</v>
      </c>
      <c r="EF12" s="99"/>
      <c r="EG12" s="106"/>
      <c r="EH12" s="98" t="s">
        <v>251</v>
      </c>
      <c r="EI12" s="99"/>
      <c r="EJ12" s="106"/>
      <c r="EK12" s="98" t="s">
        <v>255</v>
      </c>
      <c r="EL12" s="99"/>
      <c r="EM12" s="106"/>
      <c r="EN12" s="98" t="s">
        <v>259</v>
      </c>
      <c r="EO12" s="99"/>
      <c r="EP12" s="106"/>
      <c r="EQ12" s="98" t="s">
        <v>260</v>
      </c>
      <c r="ER12" s="99"/>
      <c r="ES12" s="106"/>
      <c r="ET12" s="98" t="s">
        <v>264</v>
      </c>
      <c r="EU12" s="99"/>
      <c r="EV12" s="106"/>
      <c r="EW12" s="98" t="s">
        <v>266</v>
      </c>
      <c r="EX12" s="99"/>
      <c r="EY12" s="106"/>
      <c r="EZ12" s="98" t="s">
        <v>268</v>
      </c>
      <c r="FA12" s="99"/>
      <c r="FB12" s="106"/>
      <c r="FC12" s="98" t="s">
        <v>270</v>
      </c>
      <c r="FD12" s="99"/>
      <c r="FE12" s="106"/>
      <c r="FF12" s="98" t="s">
        <v>274</v>
      </c>
      <c r="FG12" s="99"/>
      <c r="FH12" s="106"/>
      <c r="FI12" s="98" t="s">
        <v>277</v>
      </c>
      <c r="FJ12" s="99"/>
      <c r="FK12" s="106"/>
      <c r="FL12" s="98" t="s">
        <v>280</v>
      </c>
      <c r="FM12" s="99"/>
      <c r="FN12" s="106"/>
      <c r="FO12" s="98" t="s">
        <v>284</v>
      </c>
      <c r="FP12" s="99"/>
      <c r="FQ12" s="106"/>
      <c r="FR12" s="98" t="s">
        <v>287</v>
      </c>
      <c r="FS12" s="99"/>
      <c r="FT12" s="99"/>
      <c r="FU12" s="98" t="s">
        <v>313</v>
      </c>
      <c r="FV12" s="99"/>
      <c r="FW12" s="106"/>
      <c r="FX12" s="98" t="s">
        <v>314</v>
      </c>
      <c r="FY12" s="99"/>
      <c r="FZ12" s="106"/>
      <c r="GA12" s="98" t="s">
        <v>318</v>
      </c>
      <c r="GB12" s="99"/>
      <c r="GC12" s="106"/>
      <c r="GD12" s="98" t="s">
        <v>365</v>
      </c>
      <c r="GE12" s="99"/>
      <c r="GF12" s="106"/>
      <c r="GG12" s="98" t="s">
        <v>321</v>
      </c>
      <c r="GH12" s="99"/>
      <c r="GI12" s="106"/>
      <c r="GJ12" s="98" t="s">
        <v>323</v>
      </c>
      <c r="GK12" s="99"/>
      <c r="GL12" s="106"/>
      <c r="GM12" s="98" t="s">
        <v>327</v>
      </c>
      <c r="GN12" s="99"/>
      <c r="GO12" s="106"/>
      <c r="GP12" s="98" t="s">
        <v>329</v>
      </c>
      <c r="GQ12" s="99"/>
      <c r="GR12" s="106"/>
      <c r="GS12" s="98" t="s">
        <v>333</v>
      </c>
      <c r="GT12" s="99"/>
      <c r="GU12" s="106"/>
      <c r="GV12" s="98" t="s">
        <v>335</v>
      </c>
      <c r="GW12" s="99"/>
      <c r="GX12" s="106"/>
      <c r="GY12" s="98" t="s">
        <v>339</v>
      </c>
      <c r="GZ12" s="99"/>
      <c r="HA12" s="106"/>
      <c r="HB12" s="98" t="s">
        <v>343</v>
      </c>
      <c r="HC12" s="99"/>
      <c r="HD12" s="106"/>
      <c r="HE12" s="98" t="s">
        <v>347</v>
      </c>
      <c r="HF12" s="99"/>
      <c r="HG12" s="106"/>
      <c r="HH12" s="98" t="s">
        <v>351</v>
      </c>
      <c r="HI12" s="99"/>
      <c r="HJ12" s="106"/>
      <c r="HK12" s="98" t="s">
        <v>355</v>
      </c>
      <c r="HL12" s="99"/>
      <c r="HM12" s="106"/>
      <c r="HN12" s="98" t="s">
        <v>358</v>
      </c>
      <c r="HO12" s="99"/>
      <c r="HP12" s="106"/>
      <c r="HQ12" s="98" t="s">
        <v>361</v>
      </c>
      <c r="HR12" s="99"/>
      <c r="HS12" s="106"/>
    </row>
    <row r="13" spans="1:227" ht="90.6" customHeight="1" thickBot="1" x14ac:dyDescent="0.3">
      <c r="A13" s="90"/>
      <c r="B13" s="9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2" t="s">
        <v>3209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4" t="s">
        <v>3244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0" t="s">
        <v>3240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94" t="s">
        <v>2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 t="s">
        <v>2</v>
      </c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108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107" t="s">
        <v>244</v>
      </c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17" t="s">
        <v>244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 t="s">
        <v>244</v>
      </c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 t="s">
        <v>244</v>
      </c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9"/>
      <c r="HT4" s="94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102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104" t="s">
        <v>86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1" t="s">
        <v>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3"/>
      <c r="DP5" s="110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114" t="s">
        <v>245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426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 t="s">
        <v>438</v>
      </c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14" t="s">
        <v>246</v>
      </c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1" t="s">
        <v>292</v>
      </c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3"/>
    </row>
    <row r="6" spans="1:317" ht="0.75" customHeight="1" x14ac:dyDescent="0.25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0"/>
      <c r="B11" s="90"/>
      <c r="C11" s="78" t="s">
        <v>368</v>
      </c>
      <c r="D11" s="79" t="s">
        <v>5</v>
      </c>
      <c r="E11" s="79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79" t="s">
        <v>371</v>
      </c>
      <c r="M11" s="79" t="s">
        <v>9</v>
      </c>
      <c r="N11" s="79" t="s">
        <v>10</v>
      </c>
      <c r="O11" s="79" t="s">
        <v>372</v>
      </c>
      <c r="P11" s="79" t="s">
        <v>11</v>
      </c>
      <c r="Q11" s="79" t="s">
        <v>4</v>
      </c>
      <c r="R11" s="79" t="s">
        <v>373</v>
      </c>
      <c r="S11" s="79" t="s">
        <v>6</v>
      </c>
      <c r="T11" s="79" t="s">
        <v>12</v>
      </c>
      <c r="U11" s="79" t="s">
        <v>374</v>
      </c>
      <c r="V11" s="79" t="s">
        <v>6</v>
      </c>
      <c r="W11" s="79" t="s">
        <v>12</v>
      </c>
      <c r="X11" s="81" t="s">
        <v>375</v>
      </c>
      <c r="Y11" s="75" t="s">
        <v>10</v>
      </c>
      <c r="Z11" s="78" t="s">
        <v>13</v>
      </c>
      <c r="AA11" s="79" t="s">
        <v>376</v>
      </c>
      <c r="AB11" s="79" t="s">
        <v>14</v>
      </c>
      <c r="AC11" s="79" t="s">
        <v>15</v>
      </c>
      <c r="AD11" s="79" t="s">
        <v>377</v>
      </c>
      <c r="AE11" s="79" t="s">
        <v>4</v>
      </c>
      <c r="AF11" s="79" t="s">
        <v>5</v>
      </c>
      <c r="AG11" s="79" t="s">
        <v>378</v>
      </c>
      <c r="AH11" s="79" t="s">
        <v>12</v>
      </c>
      <c r="AI11" s="79" t="s">
        <v>7</v>
      </c>
      <c r="AJ11" s="104" t="s">
        <v>379</v>
      </c>
      <c r="AK11" s="127"/>
      <c r="AL11" s="127"/>
      <c r="AM11" s="104" t="s">
        <v>380</v>
      </c>
      <c r="AN11" s="127"/>
      <c r="AO11" s="127"/>
      <c r="AP11" s="104" t="s">
        <v>381</v>
      </c>
      <c r="AQ11" s="127"/>
      <c r="AR11" s="127"/>
      <c r="AS11" s="104" t="s">
        <v>382</v>
      </c>
      <c r="AT11" s="127"/>
      <c r="AU11" s="127"/>
      <c r="AV11" s="104" t="s">
        <v>383</v>
      </c>
      <c r="AW11" s="127"/>
      <c r="AX11" s="127"/>
      <c r="AY11" s="104" t="s">
        <v>384</v>
      </c>
      <c r="AZ11" s="127"/>
      <c r="BA11" s="127"/>
      <c r="BB11" s="104" t="s">
        <v>385</v>
      </c>
      <c r="BC11" s="127"/>
      <c r="BD11" s="127"/>
      <c r="BE11" s="104" t="s">
        <v>386</v>
      </c>
      <c r="BF11" s="127"/>
      <c r="BG11" s="127"/>
      <c r="BH11" s="79" t="s">
        <v>402</v>
      </c>
      <c r="BI11" s="79"/>
      <c r="BJ11" s="79"/>
      <c r="BK11" s="81" t="s">
        <v>5</v>
      </c>
      <c r="BL11" s="75"/>
      <c r="BM11" s="78"/>
      <c r="BN11" s="81" t="s">
        <v>403</v>
      </c>
      <c r="BO11" s="75"/>
      <c r="BP11" s="78"/>
      <c r="BQ11" s="79" t="s">
        <v>12</v>
      </c>
      <c r="BR11" s="79"/>
      <c r="BS11" s="79"/>
      <c r="BT11" s="79" t="s">
        <v>7</v>
      </c>
      <c r="BU11" s="79"/>
      <c r="BV11" s="79"/>
      <c r="BW11" s="79" t="s">
        <v>8</v>
      </c>
      <c r="BX11" s="79"/>
      <c r="BY11" s="79"/>
      <c r="BZ11" s="105" t="s">
        <v>16</v>
      </c>
      <c r="CA11" s="105"/>
      <c r="CB11" s="105"/>
      <c r="CC11" s="79" t="s">
        <v>9</v>
      </c>
      <c r="CD11" s="79"/>
      <c r="CE11" s="79"/>
      <c r="CF11" s="79" t="s">
        <v>10</v>
      </c>
      <c r="CG11" s="79"/>
      <c r="CH11" s="79"/>
      <c r="CI11" s="79" t="s">
        <v>13</v>
      </c>
      <c r="CJ11" s="79"/>
      <c r="CK11" s="79"/>
      <c r="CL11" s="79" t="s">
        <v>404</v>
      </c>
      <c r="CM11" s="79"/>
      <c r="CN11" s="79"/>
      <c r="CO11" s="79" t="s">
        <v>14</v>
      </c>
      <c r="CP11" s="79"/>
      <c r="CQ11" s="79"/>
      <c r="CR11" s="97" t="s">
        <v>15</v>
      </c>
      <c r="CS11" s="97"/>
      <c r="CT11" s="97"/>
      <c r="CU11" s="97" t="s">
        <v>405</v>
      </c>
      <c r="CV11" s="97"/>
      <c r="CW11" s="103"/>
      <c r="CX11" s="80" t="s">
        <v>406</v>
      </c>
      <c r="CY11" s="80"/>
      <c r="CZ11" s="80"/>
      <c r="DA11" s="80" t="s">
        <v>407</v>
      </c>
      <c r="DB11" s="80"/>
      <c r="DC11" s="80"/>
      <c r="DD11" s="100" t="s">
        <v>408</v>
      </c>
      <c r="DE11" s="100"/>
      <c r="DF11" s="10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111" t="s">
        <v>396</v>
      </c>
      <c r="DQ11" s="112"/>
      <c r="DR11" s="113"/>
      <c r="DS11" s="111" t="s">
        <v>397</v>
      </c>
      <c r="DT11" s="112"/>
      <c r="DU11" s="113"/>
      <c r="DV11" s="111" t="s">
        <v>398</v>
      </c>
      <c r="DW11" s="112"/>
      <c r="DX11" s="113"/>
      <c r="DY11" s="100" t="s">
        <v>399</v>
      </c>
      <c r="DZ11" s="100"/>
      <c r="EA11" s="100"/>
      <c r="EB11" s="100" t="s">
        <v>400</v>
      </c>
      <c r="EC11" s="100"/>
      <c r="ED11" s="100"/>
      <c r="EE11" s="100" t="s">
        <v>412</v>
      </c>
      <c r="EF11" s="100"/>
      <c r="EG11" s="100"/>
      <c r="EH11" s="100" t="s">
        <v>413</v>
      </c>
      <c r="EI11" s="100"/>
      <c r="EJ11" s="100"/>
      <c r="EK11" s="100" t="s">
        <v>414</v>
      </c>
      <c r="EL11" s="100"/>
      <c r="EM11" s="100"/>
      <c r="EN11" s="100" t="s">
        <v>415</v>
      </c>
      <c r="EO11" s="100"/>
      <c r="EP11" s="111"/>
      <c r="EQ11" s="100" t="s">
        <v>388</v>
      </c>
      <c r="ER11" s="100"/>
      <c r="ES11" s="100"/>
      <c r="ET11" s="100" t="s">
        <v>389</v>
      </c>
      <c r="EU11" s="100"/>
      <c r="EV11" s="100"/>
      <c r="EW11" s="100" t="s">
        <v>390</v>
      </c>
      <c r="EX11" s="100"/>
      <c r="EY11" s="100"/>
      <c r="EZ11" s="100" t="s">
        <v>391</v>
      </c>
      <c r="FA11" s="100"/>
      <c r="FB11" s="100"/>
      <c r="FC11" s="100" t="s">
        <v>392</v>
      </c>
      <c r="FD11" s="100"/>
      <c r="FE11" s="100"/>
      <c r="FF11" s="100" t="s">
        <v>393</v>
      </c>
      <c r="FG11" s="100"/>
      <c r="FH11" s="100"/>
      <c r="FI11" s="100" t="s">
        <v>394</v>
      </c>
      <c r="FJ11" s="100"/>
      <c r="FK11" s="100"/>
      <c r="FL11" s="100" t="s">
        <v>395</v>
      </c>
      <c r="FM11" s="100"/>
      <c r="FN11" s="100"/>
      <c r="FO11" s="100" t="s">
        <v>431</v>
      </c>
      <c r="FP11" s="100"/>
      <c r="FQ11" s="100"/>
      <c r="FR11" s="100" t="s">
        <v>432</v>
      </c>
      <c r="FS11" s="100"/>
      <c r="FT11" s="100"/>
      <c r="FU11" s="100" t="s">
        <v>433</v>
      </c>
      <c r="FV11" s="100"/>
      <c r="FW11" s="100"/>
      <c r="FX11" s="100" t="s">
        <v>434</v>
      </c>
      <c r="FY11" s="100"/>
      <c r="FZ11" s="100"/>
      <c r="GA11" s="100" t="s">
        <v>435</v>
      </c>
      <c r="GB11" s="100"/>
      <c r="GC11" s="100"/>
      <c r="GD11" s="100" t="s">
        <v>436</v>
      </c>
      <c r="GE11" s="100"/>
      <c r="GF11" s="100"/>
      <c r="GG11" s="111" t="s">
        <v>437</v>
      </c>
      <c r="GH11" s="112"/>
      <c r="GI11" s="113"/>
      <c r="GJ11" s="111" t="s">
        <v>427</v>
      </c>
      <c r="GK11" s="112"/>
      <c r="GL11" s="113"/>
      <c r="GM11" s="111" t="s">
        <v>428</v>
      </c>
      <c r="GN11" s="112"/>
      <c r="GO11" s="113"/>
      <c r="GP11" s="111" t="s">
        <v>429</v>
      </c>
      <c r="GQ11" s="112"/>
      <c r="GR11" s="113"/>
      <c r="GS11" s="111" t="s">
        <v>430</v>
      </c>
      <c r="GT11" s="112"/>
      <c r="GU11" s="113"/>
      <c r="GV11" s="111" t="s">
        <v>439</v>
      </c>
      <c r="GW11" s="112"/>
      <c r="GX11" s="113"/>
      <c r="GY11" s="111" t="s">
        <v>440</v>
      </c>
      <c r="GZ11" s="112"/>
      <c r="HA11" s="113"/>
      <c r="HB11" s="111" t="s">
        <v>441</v>
      </c>
      <c r="HC11" s="112"/>
      <c r="HD11" s="113"/>
      <c r="HE11" s="111" t="s">
        <v>442</v>
      </c>
      <c r="HF11" s="112"/>
      <c r="HG11" s="113"/>
      <c r="HH11" s="111" t="s">
        <v>443</v>
      </c>
      <c r="HI11" s="112"/>
      <c r="HJ11" s="113"/>
      <c r="HK11" s="111" t="s">
        <v>444</v>
      </c>
      <c r="HL11" s="112"/>
      <c r="HM11" s="113"/>
      <c r="HN11" s="111" t="s">
        <v>445</v>
      </c>
      <c r="HO11" s="112"/>
      <c r="HP11" s="113"/>
      <c r="HQ11" s="111" t="s">
        <v>446</v>
      </c>
      <c r="HR11" s="112"/>
      <c r="HS11" s="113"/>
      <c r="HT11" s="113" t="s">
        <v>416</v>
      </c>
      <c r="HU11" s="100"/>
      <c r="HV11" s="100"/>
      <c r="HW11" s="100" t="s">
        <v>417</v>
      </c>
      <c r="HX11" s="100"/>
      <c r="HY11" s="100"/>
      <c r="HZ11" s="100" t="s">
        <v>418</v>
      </c>
      <c r="IA11" s="100"/>
      <c r="IB11" s="100"/>
      <c r="IC11" s="100" t="s">
        <v>419</v>
      </c>
      <c r="ID11" s="100"/>
      <c r="IE11" s="100"/>
      <c r="IF11" s="100" t="s">
        <v>420</v>
      </c>
      <c r="IG11" s="100"/>
      <c r="IH11" s="100"/>
      <c r="II11" s="100" t="s">
        <v>421</v>
      </c>
      <c r="IJ11" s="100"/>
      <c r="IK11" s="100"/>
      <c r="IL11" s="100" t="s">
        <v>422</v>
      </c>
      <c r="IM11" s="100"/>
      <c r="IN11" s="100"/>
      <c r="IO11" s="100" t="s">
        <v>423</v>
      </c>
      <c r="IP11" s="100"/>
      <c r="IQ11" s="100"/>
      <c r="IR11" s="100" t="s">
        <v>424</v>
      </c>
      <c r="IS11" s="100"/>
      <c r="IT11" s="100"/>
      <c r="IU11" s="100" t="s">
        <v>425</v>
      </c>
      <c r="IV11" s="100"/>
      <c r="IW11" s="100"/>
      <c r="IX11" s="100" t="s">
        <v>447</v>
      </c>
      <c r="IY11" s="100"/>
      <c r="IZ11" s="100"/>
      <c r="JA11" s="100" t="s">
        <v>448</v>
      </c>
      <c r="JB11" s="100"/>
      <c r="JC11" s="100"/>
      <c r="JD11" s="100" t="s">
        <v>449</v>
      </c>
      <c r="JE11" s="100"/>
      <c r="JF11" s="100"/>
      <c r="JG11" s="100" t="s">
        <v>450</v>
      </c>
      <c r="JH11" s="100"/>
      <c r="JI11" s="100"/>
      <c r="JJ11" s="100" t="s">
        <v>451</v>
      </c>
      <c r="JK11" s="100"/>
      <c r="JL11" s="100"/>
      <c r="JM11" s="100" t="s">
        <v>452</v>
      </c>
      <c r="JN11" s="100"/>
      <c r="JO11" s="100"/>
      <c r="JP11" s="100" t="s">
        <v>453</v>
      </c>
      <c r="JQ11" s="100"/>
      <c r="JR11" s="100"/>
      <c r="JS11" s="100" t="s">
        <v>454</v>
      </c>
      <c r="JT11" s="100"/>
      <c r="JU11" s="100"/>
      <c r="JV11" s="100" t="s">
        <v>455</v>
      </c>
      <c r="JW11" s="100"/>
      <c r="JX11" s="100"/>
      <c r="JY11" s="100" t="s">
        <v>456</v>
      </c>
      <c r="JZ11" s="100"/>
      <c r="KA11" s="100"/>
      <c r="KB11" s="100" t="s">
        <v>457</v>
      </c>
      <c r="KC11" s="100"/>
      <c r="KD11" s="100"/>
      <c r="KE11" s="100" t="s">
        <v>458</v>
      </c>
      <c r="KF11" s="100"/>
      <c r="KG11" s="100"/>
      <c r="KH11" s="100" t="s">
        <v>459</v>
      </c>
      <c r="KI11" s="100"/>
      <c r="KJ11" s="100"/>
      <c r="KK11" s="100" t="s">
        <v>460</v>
      </c>
      <c r="KL11" s="100"/>
      <c r="KM11" s="100"/>
      <c r="KN11" s="100" t="s">
        <v>461</v>
      </c>
      <c r="KO11" s="100"/>
      <c r="KP11" s="100"/>
      <c r="KQ11" s="100" t="s">
        <v>462</v>
      </c>
      <c r="KR11" s="100"/>
      <c r="KS11" s="100"/>
      <c r="KT11" s="100" t="s">
        <v>463</v>
      </c>
      <c r="KU11" s="100"/>
      <c r="KV11" s="111"/>
      <c r="KW11" s="100" t="s">
        <v>464</v>
      </c>
      <c r="KX11" s="100"/>
      <c r="KY11" s="111"/>
      <c r="KZ11" s="100" t="s">
        <v>465</v>
      </c>
      <c r="LA11" s="100"/>
      <c r="LB11" s="111"/>
      <c r="LC11" s="100" t="s">
        <v>466</v>
      </c>
      <c r="LD11" s="100"/>
      <c r="LE11" s="100"/>
    </row>
    <row r="12" spans="1:317" ht="110.25" customHeight="1" thickBot="1" x14ac:dyDescent="0.3">
      <c r="A12" s="90"/>
      <c r="B12" s="90"/>
      <c r="C12" s="98" t="s">
        <v>467</v>
      </c>
      <c r="D12" s="99"/>
      <c r="E12" s="106"/>
      <c r="F12" s="98" t="s">
        <v>471</v>
      </c>
      <c r="G12" s="99"/>
      <c r="H12" s="106"/>
      <c r="I12" s="98" t="s">
        <v>475</v>
      </c>
      <c r="J12" s="99"/>
      <c r="K12" s="106"/>
      <c r="L12" s="98" t="s">
        <v>479</v>
      </c>
      <c r="M12" s="99"/>
      <c r="N12" s="106"/>
      <c r="O12" s="98" t="s">
        <v>483</v>
      </c>
      <c r="P12" s="99"/>
      <c r="Q12" s="106"/>
      <c r="R12" s="98" t="s">
        <v>484</v>
      </c>
      <c r="S12" s="99"/>
      <c r="T12" s="106"/>
      <c r="U12" s="98" t="s">
        <v>488</v>
      </c>
      <c r="V12" s="99"/>
      <c r="W12" s="106"/>
      <c r="X12" s="98" t="s">
        <v>493</v>
      </c>
      <c r="Y12" s="99"/>
      <c r="Z12" s="106"/>
      <c r="AA12" s="98" t="s">
        <v>497</v>
      </c>
      <c r="AB12" s="99"/>
      <c r="AC12" s="106"/>
      <c r="AD12" s="98" t="s">
        <v>501</v>
      </c>
      <c r="AE12" s="99"/>
      <c r="AF12" s="106"/>
      <c r="AG12" s="98" t="s">
        <v>505</v>
      </c>
      <c r="AH12" s="99"/>
      <c r="AI12" s="106"/>
      <c r="AJ12" s="98" t="s">
        <v>508</v>
      </c>
      <c r="AK12" s="99"/>
      <c r="AL12" s="106"/>
      <c r="AM12" s="98" t="s">
        <v>511</v>
      </c>
      <c r="AN12" s="99"/>
      <c r="AO12" s="106"/>
      <c r="AP12" s="98" t="s">
        <v>514</v>
      </c>
      <c r="AQ12" s="99"/>
      <c r="AR12" s="106"/>
      <c r="AS12" s="98" t="s">
        <v>518</v>
      </c>
      <c r="AT12" s="99"/>
      <c r="AU12" s="106"/>
      <c r="AV12" s="98" t="s">
        <v>521</v>
      </c>
      <c r="AW12" s="99"/>
      <c r="AX12" s="106"/>
      <c r="AY12" s="98" t="s">
        <v>525</v>
      </c>
      <c r="AZ12" s="99"/>
      <c r="BA12" s="106"/>
      <c r="BB12" s="98" t="s">
        <v>529</v>
      </c>
      <c r="BC12" s="99"/>
      <c r="BD12" s="106"/>
      <c r="BE12" s="98" t="s">
        <v>533</v>
      </c>
      <c r="BF12" s="99"/>
      <c r="BG12" s="106"/>
      <c r="BH12" s="98" t="s">
        <v>537</v>
      </c>
      <c r="BI12" s="99"/>
      <c r="BJ12" s="106"/>
      <c r="BK12" s="98" t="s">
        <v>539</v>
      </c>
      <c r="BL12" s="99"/>
      <c r="BM12" s="106"/>
      <c r="BN12" s="98" t="s">
        <v>541</v>
      </c>
      <c r="BO12" s="99"/>
      <c r="BP12" s="106"/>
      <c r="BQ12" s="98" t="s">
        <v>543</v>
      </c>
      <c r="BR12" s="99"/>
      <c r="BS12" s="106"/>
      <c r="BT12" s="98" t="s">
        <v>547</v>
      </c>
      <c r="BU12" s="99"/>
      <c r="BV12" s="106"/>
      <c r="BW12" s="98" t="s">
        <v>550</v>
      </c>
      <c r="BX12" s="99"/>
      <c r="BY12" s="106"/>
      <c r="BZ12" s="98" t="s">
        <v>553</v>
      </c>
      <c r="CA12" s="99"/>
      <c r="CB12" s="106"/>
      <c r="CC12" s="98" t="s">
        <v>555</v>
      </c>
      <c r="CD12" s="99"/>
      <c r="CE12" s="106"/>
      <c r="CF12" s="98" t="s">
        <v>557</v>
      </c>
      <c r="CG12" s="99"/>
      <c r="CH12" s="106"/>
      <c r="CI12" s="98" t="s">
        <v>561</v>
      </c>
      <c r="CJ12" s="99"/>
      <c r="CK12" s="106"/>
      <c r="CL12" s="98" t="s">
        <v>565</v>
      </c>
      <c r="CM12" s="99"/>
      <c r="CN12" s="106"/>
      <c r="CO12" s="98" t="s">
        <v>569</v>
      </c>
      <c r="CP12" s="99"/>
      <c r="CQ12" s="106"/>
      <c r="CR12" s="98" t="s">
        <v>573</v>
      </c>
      <c r="CS12" s="99"/>
      <c r="CT12" s="106"/>
      <c r="CU12" s="98" t="s">
        <v>575</v>
      </c>
      <c r="CV12" s="99"/>
      <c r="CW12" s="106"/>
      <c r="CX12" s="98" t="s">
        <v>579</v>
      </c>
      <c r="CY12" s="99"/>
      <c r="CZ12" s="106"/>
      <c r="DA12" s="98" t="s">
        <v>582</v>
      </c>
      <c r="DB12" s="99"/>
      <c r="DC12" s="106"/>
      <c r="DD12" s="98" t="s">
        <v>586</v>
      </c>
      <c r="DE12" s="99"/>
      <c r="DF12" s="106"/>
      <c r="DG12" s="98" t="s">
        <v>589</v>
      </c>
      <c r="DH12" s="99"/>
      <c r="DI12" s="106"/>
      <c r="DJ12" s="98" t="s">
        <v>593</v>
      </c>
      <c r="DK12" s="99"/>
      <c r="DL12" s="106"/>
      <c r="DM12" s="98" t="s">
        <v>597</v>
      </c>
      <c r="DN12" s="99"/>
      <c r="DO12" s="106"/>
      <c r="DP12" s="98" t="s">
        <v>598</v>
      </c>
      <c r="DQ12" s="99"/>
      <c r="DR12" s="106"/>
      <c r="DS12" s="98" t="s">
        <v>601</v>
      </c>
      <c r="DT12" s="99"/>
      <c r="DU12" s="106"/>
      <c r="DV12" s="129" t="s">
        <v>604</v>
      </c>
      <c r="DW12" s="130"/>
      <c r="DX12" s="131"/>
      <c r="DY12" s="98" t="s">
        <v>608</v>
      </c>
      <c r="DZ12" s="99"/>
      <c r="EA12" s="106"/>
      <c r="EB12" s="98" t="s">
        <v>612</v>
      </c>
      <c r="EC12" s="99"/>
      <c r="ED12" s="106"/>
      <c r="EE12" s="98" t="s">
        <v>613</v>
      </c>
      <c r="EF12" s="99"/>
      <c r="EG12" s="106"/>
      <c r="EH12" s="98" t="s">
        <v>616</v>
      </c>
      <c r="EI12" s="99"/>
      <c r="EJ12" s="106"/>
      <c r="EK12" s="98" t="s">
        <v>617</v>
      </c>
      <c r="EL12" s="99"/>
      <c r="EM12" s="106"/>
      <c r="EN12" s="98" t="s">
        <v>620</v>
      </c>
      <c r="EO12" s="99"/>
      <c r="EP12" s="106"/>
      <c r="EQ12" s="98" t="s">
        <v>624</v>
      </c>
      <c r="ER12" s="99"/>
      <c r="ES12" s="106"/>
      <c r="ET12" s="98" t="s">
        <v>628</v>
      </c>
      <c r="EU12" s="99"/>
      <c r="EV12" s="106"/>
      <c r="EW12" s="98" t="s">
        <v>631</v>
      </c>
      <c r="EX12" s="99"/>
      <c r="EY12" s="106"/>
      <c r="EZ12" s="98" t="s">
        <v>634</v>
      </c>
      <c r="FA12" s="99"/>
      <c r="FB12" s="106"/>
      <c r="FC12" s="98" t="s">
        <v>638</v>
      </c>
      <c r="FD12" s="99"/>
      <c r="FE12" s="106"/>
      <c r="FF12" s="98" t="s">
        <v>642</v>
      </c>
      <c r="FG12" s="99"/>
      <c r="FH12" s="106"/>
      <c r="FI12" s="98" t="s">
        <v>646</v>
      </c>
      <c r="FJ12" s="99"/>
      <c r="FK12" s="106"/>
      <c r="FL12" s="98" t="s">
        <v>648</v>
      </c>
      <c r="FM12" s="99"/>
      <c r="FN12" s="106"/>
      <c r="FO12" s="98" t="s">
        <v>650</v>
      </c>
      <c r="FP12" s="99"/>
      <c r="FQ12" s="106"/>
      <c r="FR12" s="98" t="s">
        <v>652</v>
      </c>
      <c r="FS12" s="99"/>
      <c r="FT12" s="106"/>
      <c r="FU12" s="98" t="s">
        <v>653</v>
      </c>
      <c r="FV12" s="99"/>
      <c r="FW12" s="106"/>
      <c r="FX12" s="98" t="s">
        <v>654</v>
      </c>
      <c r="FY12" s="99"/>
      <c r="FZ12" s="106"/>
      <c r="GA12" s="98" t="s">
        <v>658</v>
      </c>
      <c r="GB12" s="99"/>
      <c r="GC12" s="106"/>
      <c r="GD12" s="98" t="s">
        <v>661</v>
      </c>
      <c r="GE12" s="99"/>
      <c r="GF12" s="106"/>
      <c r="GG12" s="98" t="s">
        <v>665</v>
      </c>
      <c r="GH12" s="99"/>
      <c r="GI12" s="106"/>
      <c r="GJ12" s="98" t="s">
        <v>667</v>
      </c>
      <c r="GK12" s="99"/>
      <c r="GL12" s="106"/>
      <c r="GM12" s="98" t="s">
        <v>669</v>
      </c>
      <c r="GN12" s="99"/>
      <c r="GO12" s="106"/>
      <c r="GP12" s="98" t="s">
        <v>673</v>
      </c>
      <c r="GQ12" s="99"/>
      <c r="GR12" s="106"/>
      <c r="GS12" s="98" t="s">
        <v>675</v>
      </c>
      <c r="GT12" s="99"/>
      <c r="GU12" s="106"/>
      <c r="GV12" s="98" t="s">
        <v>678</v>
      </c>
      <c r="GW12" s="99"/>
      <c r="GX12" s="106"/>
      <c r="GY12" s="98" t="s">
        <v>682</v>
      </c>
      <c r="GZ12" s="99"/>
      <c r="HA12" s="106"/>
      <c r="HB12" s="98" t="s">
        <v>685</v>
      </c>
      <c r="HC12" s="99"/>
      <c r="HD12" s="106"/>
      <c r="HE12" s="98" t="s">
        <v>686</v>
      </c>
      <c r="HF12" s="99"/>
      <c r="HG12" s="106"/>
      <c r="HH12" s="98" t="s">
        <v>690</v>
      </c>
      <c r="HI12" s="99"/>
      <c r="HJ12" s="106"/>
      <c r="HK12" s="98" t="s">
        <v>694</v>
      </c>
      <c r="HL12" s="99"/>
      <c r="HM12" s="106"/>
      <c r="HN12" s="98" t="s">
        <v>698</v>
      </c>
      <c r="HO12" s="99"/>
      <c r="HP12" s="106"/>
      <c r="HQ12" s="98" t="s">
        <v>699</v>
      </c>
      <c r="HR12" s="99"/>
      <c r="HS12" s="106"/>
      <c r="HT12" s="98" t="s">
        <v>700</v>
      </c>
      <c r="HU12" s="99"/>
      <c r="HV12" s="106"/>
      <c r="HW12" s="98" t="s">
        <v>704</v>
      </c>
      <c r="HX12" s="99"/>
      <c r="HY12" s="106"/>
      <c r="HZ12" s="98" t="s">
        <v>706</v>
      </c>
      <c r="IA12" s="99"/>
      <c r="IB12" s="106"/>
      <c r="IC12" s="98" t="s">
        <v>708</v>
      </c>
      <c r="ID12" s="99"/>
      <c r="IE12" s="106"/>
      <c r="IF12" s="98" t="s">
        <v>712</v>
      </c>
      <c r="IG12" s="99"/>
      <c r="IH12" s="106"/>
      <c r="II12" s="98" t="s">
        <v>713</v>
      </c>
      <c r="IJ12" s="99"/>
      <c r="IK12" s="106"/>
      <c r="IL12" s="98" t="s">
        <v>715</v>
      </c>
      <c r="IM12" s="99"/>
      <c r="IN12" s="106"/>
      <c r="IO12" s="98" t="s">
        <v>719</v>
      </c>
      <c r="IP12" s="99"/>
      <c r="IQ12" s="106"/>
      <c r="IR12" s="98" t="s">
        <v>722</v>
      </c>
      <c r="IS12" s="99"/>
      <c r="IT12" s="106"/>
      <c r="IU12" s="98" t="s">
        <v>726</v>
      </c>
      <c r="IV12" s="99"/>
      <c r="IW12" s="106"/>
      <c r="IX12" s="98" t="s">
        <v>728</v>
      </c>
      <c r="IY12" s="99"/>
      <c r="IZ12" s="106"/>
      <c r="JA12" s="98" t="s">
        <v>732</v>
      </c>
      <c r="JB12" s="99"/>
      <c r="JC12" s="106"/>
      <c r="JD12" s="98" t="s">
        <v>736</v>
      </c>
      <c r="JE12" s="99"/>
      <c r="JF12" s="106"/>
      <c r="JG12" s="98" t="s">
        <v>738</v>
      </c>
      <c r="JH12" s="99"/>
      <c r="JI12" s="106"/>
      <c r="JJ12" s="98" t="s">
        <v>742</v>
      </c>
      <c r="JK12" s="99"/>
      <c r="JL12" s="106"/>
      <c r="JM12" s="98" t="s">
        <v>745</v>
      </c>
      <c r="JN12" s="99"/>
      <c r="JO12" s="106"/>
      <c r="JP12" s="98" t="s">
        <v>749</v>
      </c>
      <c r="JQ12" s="99"/>
      <c r="JR12" s="106"/>
      <c r="JS12" s="98" t="s">
        <v>750</v>
      </c>
      <c r="JT12" s="99"/>
      <c r="JU12" s="106"/>
      <c r="JV12" s="98" t="s">
        <v>754</v>
      </c>
      <c r="JW12" s="99"/>
      <c r="JX12" s="106"/>
      <c r="JY12" s="98" t="s">
        <v>758</v>
      </c>
      <c r="JZ12" s="99"/>
      <c r="KA12" s="106"/>
      <c r="KB12" s="98" t="s">
        <v>762</v>
      </c>
      <c r="KC12" s="99"/>
      <c r="KD12" s="106"/>
      <c r="KE12" s="98" t="s">
        <v>766</v>
      </c>
      <c r="KF12" s="99"/>
      <c r="KG12" s="106"/>
      <c r="KH12" s="98" t="s">
        <v>770</v>
      </c>
      <c r="KI12" s="99"/>
      <c r="KJ12" s="106"/>
      <c r="KK12" s="98" t="s">
        <v>773</v>
      </c>
      <c r="KL12" s="99"/>
      <c r="KM12" s="106"/>
      <c r="KN12" s="98" t="s">
        <v>776</v>
      </c>
      <c r="KO12" s="99"/>
      <c r="KP12" s="106"/>
      <c r="KQ12" s="98" t="s">
        <v>779</v>
      </c>
      <c r="KR12" s="99"/>
      <c r="KS12" s="106"/>
      <c r="KT12" s="98" t="s">
        <v>783</v>
      </c>
      <c r="KU12" s="99"/>
      <c r="KV12" s="106"/>
      <c r="KW12" s="98" t="s">
        <v>785</v>
      </c>
      <c r="KX12" s="99"/>
      <c r="KY12" s="106"/>
      <c r="KZ12" s="98" t="s">
        <v>787</v>
      </c>
      <c r="LA12" s="99"/>
      <c r="LB12" s="106"/>
      <c r="LC12" s="98" t="s">
        <v>788</v>
      </c>
      <c r="LD12" s="99"/>
      <c r="LE12" s="106"/>
    </row>
    <row r="13" spans="1:317" ht="108.75" thickBot="1" x14ac:dyDescent="0.3">
      <c r="A13" s="90"/>
      <c r="B13" s="9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2" t="s">
        <v>789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4" t="s">
        <v>3245</v>
      </c>
      <c r="B40" s="8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0" t="s">
        <v>3241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9" t="s">
        <v>2</v>
      </c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 t="s">
        <v>2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94"/>
      <c r="DP4" s="139" t="s">
        <v>2</v>
      </c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23" t="s">
        <v>181</v>
      </c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4"/>
      <c r="FX4" s="107" t="s">
        <v>244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42" t="s">
        <v>244</v>
      </c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18" t="s">
        <v>244</v>
      </c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9"/>
      <c r="JA4" s="142" t="s">
        <v>244</v>
      </c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94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6"/>
      <c r="LI4" s="102" t="s">
        <v>291</v>
      </c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2"/>
    </row>
    <row r="5" spans="1:383" ht="15.7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 t="s">
        <v>86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100" t="s">
        <v>3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11"/>
      <c r="DP5" s="100" t="s">
        <v>899</v>
      </c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27" t="s">
        <v>909</v>
      </c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8"/>
      <c r="FX5" s="80" t="s">
        <v>387</v>
      </c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114" t="s">
        <v>245</v>
      </c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6"/>
      <c r="IC5" s="140" t="s">
        <v>426</v>
      </c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1" t="s">
        <v>438</v>
      </c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14" t="s">
        <v>246</v>
      </c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6"/>
      <c r="LI5" s="111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0"/>
      <c r="B11" s="90"/>
      <c r="C11" s="78" t="s">
        <v>791</v>
      </c>
      <c r="D11" s="79" t="s">
        <v>5</v>
      </c>
      <c r="E11" s="79" t="s">
        <v>6</v>
      </c>
      <c r="F11" s="80" t="s">
        <v>876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79" t="s">
        <v>793</v>
      </c>
      <c r="M11" s="79" t="s">
        <v>9</v>
      </c>
      <c r="N11" s="79" t="s">
        <v>10</v>
      </c>
      <c r="O11" s="79" t="s">
        <v>794</v>
      </c>
      <c r="P11" s="79" t="s">
        <v>11</v>
      </c>
      <c r="Q11" s="79" t="s">
        <v>4</v>
      </c>
      <c r="R11" s="79" t="s">
        <v>795</v>
      </c>
      <c r="S11" s="79" t="s">
        <v>6</v>
      </c>
      <c r="T11" s="79" t="s">
        <v>12</v>
      </c>
      <c r="U11" s="79" t="s">
        <v>796</v>
      </c>
      <c r="V11" s="79" t="s">
        <v>6</v>
      </c>
      <c r="W11" s="79" t="s">
        <v>12</v>
      </c>
      <c r="X11" s="81" t="s">
        <v>797</v>
      </c>
      <c r="Y11" s="75" t="s">
        <v>10</v>
      </c>
      <c r="Z11" s="78" t="s">
        <v>13</v>
      </c>
      <c r="AA11" s="79" t="s">
        <v>798</v>
      </c>
      <c r="AB11" s="79" t="s">
        <v>14</v>
      </c>
      <c r="AC11" s="79" t="s">
        <v>15</v>
      </c>
      <c r="AD11" s="79" t="s">
        <v>799</v>
      </c>
      <c r="AE11" s="79" t="s">
        <v>4</v>
      </c>
      <c r="AF11" s="79" t="s">
        <v>5</v>
      </c>
      <c r="AG11" s="79" t="s">
        <v>800</v>
      </c>
      <c r="AH11" s="79" t="s">
        <v>12</v>
      </c>
      <c r="AI11" s="79" t="s">
        <v>7</v>
      </c>
      <c r="AJ11" s="104" t="s">
        <v>877</v>
      </c>
      <c r="AK11" s="127"/>
      <c r="AL11" s="127"/>
      <c r="AM11" s="104" t="s">
        <v>801</v>
      </c>
      <c r="AN11" s="127"/>
      <c r="AO11" s="127"/>
      <c r="AP11" s="104" t="s">
        <v>802</v>
      </c>
      <c r="AQ11" s="127"/>
      <c r="AR11" s="127"/>
      <c r="AS11" s="104" t="s">
        <v>803</v>
      </c>
      <c r="AT11" s="127"/>
      <c r="AU11" s="127"/>
      <c r="AV11" s="104" t="s">
        <v>804</v>
      </c>
      <c r="AW11" s="127"/>
      <c r="AX11" s="127"/>
      <c r="AY11" s="104" t="s">
        <v>805</v>
      </c>
      <c r="AZ11" s="127"/>
      <c r="BA11" s="127"/>
      <c r="BB11" s="104" t="s">
        <v>806</v>
      </c>
      <c r="BC11" s="127"/>
      <c r="BD11" s="127"/>
      <c r="BE11" s="80" t="s">
        <v>807</v>
      </c>
      <c r="BF11" s="80"/>
      <c r="BG11" s="80"/>
      <c r="BH11" s="80" t="s">
        <v>898</v>
      </c>
      <c r="BI11" s="80"/>
      <c r="BJ11" s="80"/>
      <c r="BK11" s="78" t="s">
        <v>808</v>
      </c>
      <c r="BL11" s="79"/>
      <c r="BM11" s="79"/>
      <c r="BN11" s="81" t="s">
        <v>878</v>
      </c>
      <c r="BO11" s="75"/>
      <c r="BP11" s="78"/>
      <c r="BQ11" s="81" t="s">
        <v>809</v>
      </c>
      <c r="BR11" s="75"/>
      <c r="BS11" s="78"/>
      <c r="BT11" s="79" t="s">
        <v>810</v>
      </c>
      <c r="BU11" s="79"/>
      <c r="BV11" s="79"/>
      <c r="BW11" s="79" t="s">
        <v>811</v>
      </c>
      <c r="BX11" s="79"/>
      <c r="BY11" s="79"/>
      <c r="BZ11" s="79" t="s">
        <v>812</v>
      </c>
      <c r="CA11" s="79"/>
      <c r="CB11" s="79"/>
      <c r="CC11" s="105" t="s">
        <v>813</v>
      </c>
      <c r="CD11" s="105"/>
      <c r="CE11" s="105"/>
      <c r="CF11" s="79" t="s">
        <v>814</v>
      </c>
      <c r="CG11" s="79"/>
      <c r="CH11" s="79"/>
      <c r="CI11" s="79" t="s">
        <v>815</v>
      </c>
      <c r="CJ11" s="79"/>
      <c r="CK11" s="79"/>
      <c r="CL11" s="79" t="s">
        <v>816</v>
      </c>
      <c r="CM11" s="79"/>
      <c r="CN11" s="79"/>
      <c r="CO11" s="79" t="s">
        <v>817</v>
      </c>
      <c r="CP11" s="79"/>
      <c r="CQ11" s="79"/>
      <c r="CR11" s="79" t="s">
        <v>879</v>
      </c>
      <c r="CS11" s="79"/>
      <c r="CT11" s="79"/>
      <c r="CU11" s="97" t="s">
        <v>818</v>
      </c>
      <c r="CV11" s="97"/>
      <c r="CW11" s="97"/>
      <c r="CX11" s="97" t="s">
        <v>819</v>
      </c>
      <c r="CY11" s="97"/>
      <c r="CZ11" s="103"/>
      <c r="DA11" s="80" t="s">
        <v>820</v>
      </c>
      <c r="DB11" s="80"/>
      <c r="DC11" s="80"/>
      <c r="DD11" s="80" t="s">
        <v>821</v>
      </c>
      <c r="DE11" s="80"/>
      <c r="DF11" s="80"/>
      <c r="DG11" s="100" t="s">
        <v>822</v>
      </c>
      <c r="DH11" s="100"/>
      <c r="DI11" s="100"/>
      <c r="DJ11" s="80" t="s">
        <v>823</v>
      </c>
      <c r="DK11" s="80"/>
      <c r="DL11" s="80"/>
      <c r="DM11" s="80" t="s">
        <v>824</v>
      </c>
      <c r="DN11" s="80"/>
      <c r="DO11" s="104"/>
      <c r="DP11" s="80" t="s">
        <v>880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80" t="s">
        <v>906</v>
      </c>
      <c r="EL11" s="80"/>
      <c r="EM11" s="80"/>
      <c r="EN11" s="80" t="s">
        <v>907</v>
      </c>
      <c r="EO11" s="80"/>
      <c r="EP11" s="80"/>
      <c r="EQ11" s="80" t="s">
        <v>908</v>
      </c>
      <c r="ER11" s="80"/>
      <c r="ES11" s="80"/>
      <c r="ET11" s="112" t="s">
        <v>825</v>
      </c>
      <c r="EU11" s="112"/>
      <c r="EV11" s="113"/>
      <c r="EW11" s="111" t="s">
        <v>881</v>
      </c>
      <c r="EX11" s="112"/>
      <c r="EY11" s="113"/>
      <c r="EZ11" s="111" t="s">
        <v>826</v>
      </c>
      <c r="FA11" s="112"/>
      <c r="FB11" s="113"/>
      <c r="FC11" s="100" t="s">
        <v>827</v>
      </c>
      <c r="FD11" s="100"/>
      <c r="FE11" s="100"/>
      <c r="FF11" s="100" t="s">
        <v>828</v>
      </c>
      <c r="FG11" s="100"/>
      <c r="FH11" s="100"/>
      <c r="FI11" s="100" t="s">
        <v>829</v>
      </c>
      <c r="FJ11" s="100"/>
      <c r="FK11" s="100"/>
      <c r="FL11" s="100" t="s">
        <v>830</v>
      </c>
      <c r="FM11" s="100"/>
      <c r="FN11" s="100"/>
      <c r="FO11" s="100" t="s">
        <v>831</v>
      </c>
      <c r="FP11" s="100"/>
      <c r="FQ11" s="111"/>
      <c r="FR11" s="100" t="s">
        <v>832</v>
      </c>
      <c r="FS11" s="100"/>
      <c r="FT11" s="100"/>
      <c r="FU11" s="100" t="s">
        <v>910</v>
      </c>
      <c r="FV11" s="100"/>
      <c r="FW11" s="100"/>
      <c r="FX11" s="100" t="s">
        <v>833</v>
      </c>
      <c r="FY11" s="100"/>
      <c r="FZ11" s="100"/>
      <c r="GA11" s="100" t="s">
        <v>882</v>
      </c>
      <c r="GB11" s="100"/>
      <c r="GC11" s="100"/>
      <c r="GD11" s="100" t="s">
        <v>834</v>
      </c>
      <c r="GE11" s="100"/>
      <c r="GF11" s="100"/>
      <c r="GG11" s="100" t="s">
        <v>835</v>
      </c>
      <c r="GH11" s="100"/>
      <c r="GI11" s="100"/>
      <c r="GJ11" s="100" t="s">
        <v>836</v>
      </c>
      <c r="GK11" s="100"/>
      <c r="GL11" s="100"/>
      <c r="GM11" s="100" t="s">
        <v>837</v>
      </c>
      <c r="GN11" s="100"/>
      <c r="GO11" s="100"/>
      <c r="GP11" s="100" t="s">
        <v>838</v>
      </c>
      <c r="GQ11" s="100"/>
      <c r="GR11" s="100"/>
      <c r="GS11" s="100" t="s">
        <v>839</v>
      </c>
      <c r="GT11" s="100"/>
      <c r="GU11" s="100"/>
      <c r="GV11" s="100" t="s">
        <v>840</v>
      </c>
      <c r="GW11" s="100"/>
      <c r="GX11" s="100"/>
      <c r="GY11" s="100" t="s">
        <v>841</v>
      </c>
      <c r="GZ11" s="100"/>
      <c r="HA11" s="100"/>
      <c r="HB11" s="100" t="s">
        <v>842</v>
      </c>
      <c r="HC11" s="100"/>
      <c r="HD11" s="100"/>
      <c r="HE11" s="100" t="s">
        <v>883</v>
      </c>
      <c r="HF11" s="100"/>
      <c r="HG11" s="100"/>
      <c r="HH11" s="100" t="s">
        <v>843</v>
      </c>
      <c r="HI11" s="100"/>
      <c r="HJ11" s="100"/>
      <c r="HK11" s="100" t="s">
        <v>844</v>
      </c>
      <c r="HL11" s="100"/>
      <c r="HM11" s="100"/>
      <c r="HN11" s="111" t="s">
        <v>845</v>
      </c>
      <c r="HO11" s="112"/>
      <c r="HP11" s="113"/>
      <c r="HQ11" s="111" t="s">
        <v>846</v>
      </c>
      <c r="HR11" s="112"/>
      <c r="HS11" s="113"/>
      <c r="HT11" s="111" t="s">
        <v>847</v>
      </c>
      <c r="HU11" s="112"/>
      <c r="HV11" s="113"/>
      <c r="HW11" s="111" t="s">
        <v>848</v>
      </c>
      <c r="HX11" s="112"/>
      <c r="HY11" s="113"/>
      <c r="HZ11" s="111" t="s">
        <v>849</v>
      </c>
      <c r="IA11" s="112"/>
      <c r="IB11" s="113"/>
      <c r="IC11" s="111" t="s">
        <v>884</v>
      </c>
      <c r="ID11" s="112"/>
      <c r="IE11" s="113"/>
      <c r="IF11" s="111" t="s">
        <v>885</v>
      </c>
      <c r="IG11" s="112"/>
      <c r="IH11" s="113"/>
      <c r="II11" s="111" t="s">
        <v>886</v>
      </c>
      <c r="IJ11" s="112"/>
      <c r="IK11" s="113"/>
      <c r="IL11" s="111" t="s">
        <v>887</v>
      </c>
      <c r="IM11" s="112"/>
      <c r="IN11" s="113"/>
      <c r="IO11" s="111" t="s">
        <v>888</v>
      </c>
      <c r="IP11" s="112"/>
      <c r="IQ11" s="113"/>
      <c r="IR11" s="111" t="s">
        <v>889</v>
      </c>
      <c r="IS11" s="112"/>
      <c r="IT11" s="113"/>
      <c r="IU11" s="111" t="s">
        <v>890</v>
      </c>
      <c r="IV11" s="112"/>
      <c r="IW11" s="113"/>
      <c r="IX11" s="111" t="s">
        <v>891</v>
      </c>
      <c r="IY11" s="112"/>
      <c r="IZ11" s="113"/>
      <c r="JA11" s="113" t="s">
        <v>892</v>
      </c>
      <c r="JB11" s="100"/>
      <c r="JC11" s="100"/>
      <c r="JD11" s="100" t="s">
        <v>893</v>
      </c>
      <c r="JE11" s="100"/>
      <c r="JF11" s="100"/>
      <c r="JG11" s="100" t="s">
        <v>850</v>
      </c>
      <c r="JH11" s="100"/>
      <c r="JI11" s="100"/>
      <c r="JJ11" s="100" t="s">
        <v>851</v>
      </c>
      <c r="JK11" s="100"/>
      <c r="JL11" s="100"/>
      <c r="JM11" s="100" t="s">
        <v>894</v>
      </c>
      <c r="JN11" s="100"/>
      <c r="JO11" s="100"/>
      <c r="JP11" s="100" t="s">
        <v>852</v>
      </c>
      <c r="JQ11" s="100"/>
      <c r="JR11" s="100"/>
      <c r="JS11" s="100" t="s">
        <v>853</v>
      </c>
      <c r="JT11" s="100"/>
      <c r="JU11" s="100"/>
      <c r="JV11" s="100" t="s">
        <v>854</v>
      </c>
      <c r="JW11" s="100"/>
      <c r="JX11" s="100"/>
      <c r="JY11" s="100" t="s">
        <v>855</v>
      </c>
      <c r="JZ11" s="100"/>
      <c r="KA11" s="100"/>
      <c r="KB11" s="135" t="s">
        <v>856</v>
      </c>
      <c r="KC11" s="136"/>
      <c r="KD11" s="137"/>
      <c r="KE11" s="135" t="s">
        <v>857</v>
      </c>
      <c r="KF11" s="136"/>
      <c r="KG11" s="137"/>
      <c r="KH11" s="135" t="s">
        <v>858</v>
      </c>
      <c r="KI11" s="136"/>
      <c r="KJ11" s="137"/>
      <c r="KK11" s="135" t="s">
        <v>911</v>
      </c>
      <c r="KL11" s="136"/>
      <c r="KM11" s="137"/>
      <c r="KN11" s="135" t="s">
        <v>912</v>
      </c>
      <c r="KO11" s="136"/>
      <c r="KP11" s="137"/>
      <c r="KQ11" s="135" t="s">
        <v>913</v>
      </c>
      <c r="KR11" s="136"/>
      <c r="KS11" s="137"/>
      <c r="KT11" s="135" t="s">
        <v>914</v>
      </c>
      <c r="KU11" s="136"/>
      <c r="KV11" s="137"/>
      <c r="KW11" s="135" t="s">
        <v>915</v>
      </c>
      <c r="KX11" s="136"/>
      <c r="KY11" s="137"/>
      <c r="KZ11" s="135" t="s">
        <v>916</v>
      </c>
      <c r="LA11" s="136"/>
      <c r="LB11" s="137"/>
      <c r="LC11" s="135" t="s">
        <v>917</v>
      </c>
      <c r="LD11" s="136"/>
      <c r="LE11" s="137"/>
      <c r="LF11" s="135" t="s">
        <v>918</v>
      </c>
      <c r="LG11" s="136"/>
      <c r="LH11" s="137"/>
      <c r="LI11" s="100" t="s">
        <v>859</v>
      </c>
      <c r="LJ11" s="100"/>
      <c r="LK11" s="100"/>
      <c r="LL11" s="100" t="s">
        <v>895</v>
      </c>
      <c r="LM11" s="100"/>
      <c r="LN11" s="100"/>
      <c r="LO11" s="100" t="s">
        <v>860</v>
      </c>
      <c r="LP11" s="100"/>
      <c r="LQ11" s="100"/>
      <c r="LR11" s="100" t="s">
        <v>861</v>
      </c>
      <c r="LS11" s="100"/>
      <c r="LT11" s="100"/>
      <c r="LU11" s="100" t="s">
        <v>862</v>
      </c>
      <c r="LV11" s="100"/>
      <c r="LW11" s="100"/>
      <c r="LX11" s="100" t="s">
        <v>863</v>
      </c>
      <c r="LY11" s="100"/>
      <c r="LZ11" s="100"/>
      <c r="MA11" s="100" t="s">
        <v>864</v>
      </c>
      <c r="MB11" s="100"/>
      <c r="MC11" s="100"/>
      <c r="MD11" s="100" t="s">
        <v>865</v>
      </c>
      <c r="ME11" s="100"/>
      <c r="MF11" s="100"/>
      <c r="MG11" s="100" t="s">
        <v>866</v>
      </c>
      <c r="MH11" s="100"/>
      <c r="MI11" s="100"/>
      <c r="MJ11" s="100" t="s">
        <v>867</v>
      </c>
      <c r="MK11" s="100"/>
      <c r="ML11" s="100"/>
      <c r="MM11" s="100" t="s">
        <v>868</v>
      </c>
      <c r="MN11" s="100"/>
      <c r="MO11" s="100"/>
      <c r="MP11" s="100" t="s">
        <v>896</v>
      </c>
      <c r="MQ11" s="100"/>
      <c r="MR11" s="100"/>
      <c r="MS11" s="100" t="s">
        <v>869</v>
      </c>
      <c r="MT11" s="100"/>
      <c r="MU11" s="100"/>
      <c r="MV11" s="100" t="s">
        <v>870</v>
      </c>
      <c r="MW11" s="100"/>
      <c r="MX11" s="100"/>
      <c r="MY11" s="100" t="s">
        <v>871</v>
      </c>
      <c r="MZ11" s="100"/>
      <c r="NA11" s="100"/>
      <c r="NB11" s="100" t="s">
        <v>872</v>
      </c>
      <c r="NC11" s="100"/>
      <c r="ND11" s="100"/>
      <c r="NE11" s="100" t="s">
        <v>873</v>
      </c>
      <c r="NF11" s="100"/>
      <c r="NG11" s="111"/>
      <c r="NH11" s="100" t="s">
        <v>874</v>
      </c>
      <c r="NI11" s="100"/>
      <c r="NJ11" s="111"/>
      <c r="NK11" s="100" t="s">
        <v>875</v>
      </c>
      <c r="NL11" s="100"/>
      <c r="NM11" s="111"/>
      <c r="NN11" s="100" t="s">
        <v>897</v>
      </c>
      <c r="NO11" s="100"/>
      <c r="NP11" s="111"/>
      <c r="NQ11" s="111" t="s">
        <v>919</v>
      </c>
      <c r="NR11" s="121"/>
      <c r="NS11" s="122"/>
    </row>
    <row r="12" spans="1:383" ht="99.75" customHeight="1" thickBot="1" x14ac:dyDescent="0.3">
      <c r="A12" s="90"/>
      <c r="B12" s="90"/>
      <c r="C12" s="98" t="s">
        <v>920</v>
      </c>
      <c r="D12" s="99"/>
      <c r="E12" s="106"/>
      <c r="F12" s="98" t="s">
        <v>922</v>
      </c>
      <c r="G12" s="99"/>
      <c r="H12" s="106"/>
      <c r="I12" s="98" t="s">
        <v>479</v>
      </c>
      <c r="J12" s="99"/>
      <c r="K12" s="106"/>
      <c r="L12" s="98" t="s">
        <v>925</v>
      </c>
      <c r="M12" s="99"/>
      <c r="N12" s="106"/>
      <c r="O12" s="98" t="s">
        <v>929</v>
      </c>
      <c r="P12" s="99"/>
      <c r="Q12" s="106"/>
      <c r="R12" s="98" t="s">
        <v>931</v>
      </c>
      <c r="S12" s="99"/>
      <c r="T12" s="106"/>
      <c r="U12" s="98" t="s">
        <v>935</v>
      </c>
      <c r="V12" s="99"/>
      <c r="W12" s="106"/>
      <c r="X12" s="98" t="s">
        <v>939</v>
      </c>
      <c r="Y12" s="99"/>
      <c r="Z12" s="106"/>
      <c r="AA12" s="98" t="s">
        <v>943</v>
      </c>
      <c r="AB12" s="99"/>
      <c r="AC12" s="106"/>
      <c r="AD12" s="98" t="s">
        <v>947</v>
      </c>
      <c r="AE12" s="99"/>
      <c r="AF12" s="106"/>
      <c r="AG12" s="98" t="s">
        <v>950</v>
      </c>
      <c r="AH12" s="99"/>
      <c r="AI12" s="106"/>
      <c r="AJ12" s="98" t="s">
        <v>954</v>
      </c>
      <c r="AK12" s="99"/>
      <c r="AL12" s="106"/>
      <c r="AM12" s="98" t="s">
        <v>956</v>
      </c>
      <c r="AN12" s="99"/>
      <c r="AO12" s="106"/>
      <c r="AP12" s="98" t="s">
        <v>959</v>
      </c>
      <c r="AQ12" s="99"/>
      <c r="AR12" s="106"/>
      <c r="AS12" s="98" t="s">
        <v>962</v>
      </c>
      <c r="AT12" s="99"/>
      <c r="AU12" s="106"/>
      <c r="AV12" s="98" t="s">
        <v>966</v>
      </c>
      <c r="AW12" s="99"/>
      <c r="AX12" s="106"/>
      <c r="AY12" s="98" t="s">
        <v>969</v>
      </c>
      <c r="AZ12" s="99"/>
      <c r="BA12" s="106"/>
      <c r="BB12" s="98" t="s">
        <v>973</v>
      </c>
      <c r="BC12" s="99"/>
      <c r="BD12" s="106"/>
      <c r="BE12" s="98" t="s">
        <v>974</v>
      </c>
      <c r="BF12" s="99"/>
      <c r="BG12" s="106"/>
      <c r="BH12" s="98" t="s">
        <v>977</v>
      </c>
      <c r="BI12" s="99"/>
      <c r="BJ12" s="106"/>
      <c r="BK12" s="129" t="s">
        <v>981</v>
      </c>
      <c r="BL12" s="130"/>
      <c r="BM12" s="131"/>
      <c r="BN12" s="98" t="s">
        <v>982</v>
      </c>
      <c r="BO12" s="99"/>
      <c r="BP12" s="106"/>
      <c r="BQ12" s="98" t="s">
        <v>986</v>
      </c>
      <c r="BR12" s="99"/>
      <c r="BS12" s="106"/>
      <c r="BT12" s="98" t="s">
        <v>989</v>
      </c>
      <c r="BU12" s="99"/>
      <c r="BV12" s="106"/>
      <c r="BW12" s="98" t="s">
        <v>990</v>
      </c>
      <c r="BX12" s="99"/>
      <c r="BY12" s="106"/>
      <c r="BZ12" s="98" t="s">
        <v>994</v>
      </c>
      <c r="CA12" s="99"/>
      <c r="CB12" s="106"/>
      <c r="CC12" s="98" t="s">
        <v>996</v>
      </c>
      <c r="CD12" s="99"/>
      <c r="CE12" s="106"/>
      <c r="CF12" s="98" t="s">
        <v>1000</v>
      </c>
      <c r="CG12" s="99"/>
      <c r="CH12" s="106"/>
      <c r="CI12" s="98" t="s">
        <v>1004</v>
      </c>
      <c r="CJ12" s="99"/>
      <c r="CK12" s="106"/>
      <c r="CL12" s="98" t="s">
        <v>553</v>
      </c>
      <c r="CM12" s="99"/>
      <c r="CN12" s="106"/>
      <c r="CO12" s="98" t="s">
        <v>1006</v>
      </c>
      <c r="CP12" s="99"/>
      <c r="CQ12" s="106"/>
      <c r="CR12" s="98" t="s">
        <v>1010</v>
      </c>
      <c r="CS12" s="99"/>
      <c r="CT12" s="106"/>
      <c r="CU12" s="98" t="s">
        <v>1014</v>
      </c>
      <c r="CV12" s="99"/>
      <c r="CW12" s="106"/>
      <c r="CX12" s="98" t="s">
        <v>1016</v>
      </c>
      <c r="CY12" s="99"/>
      <c r="CZ12" s="106"/>
      <c r="DA12" s="98" t="s">
        <v>1019</v>
      </c>
      <c r="DB12" s="99"/>
      <c r="DC12" s="106"/>
      <c r="DD12" s="98" t="s">
        <v>1022</v>
      </c>
      <c r="DE12" s="99"/>
      <c r="DF12" s="106"/>
      <c r="DG12" s="98" t="s">
        <v>1024</v>
      </c>
      <c r="DH12" s="99"/>
      <c r="DI12" s="106"/>
      <c r="DJ12" s="98" t="s">
        <v>1028</v>
      </c>
      <c r="DK12" s="99"/>
      <c r="DL12" s="106"/>
      <c r="DM12" s="98" t="s">
        <v>1029</v>
      </c>
      <c r="DN12" s="99"/>
      <c r="DO12" s="106"/>
      <c r="DP12" s="98" t="s">
        <v>1033</v>
      </c>
      <c r="DQ12" s="99"/>
      <c r="DR12" s="106"/>
      <c r="DS12" s="98" t="s">
        <v>1034</v>
      </c>
      <c r="DT12" s="99"/>
      <c r="DU12" s="106"/>
      <c r="DV12" s="98" t="s">
        <v>1035</v>
      </c>
      <c r="DW12" s="99"/>
      <c r="DX12" s="106"/>
      <c r="DY12" s="98" t="s">
        <v>1039</v>
      </c>
      <c r="DZ12" s="99"/>
      <c r="EA12" s="106"/>
      <c r="EB12" s="98" t="s">
        <v>1043</v>
      </c>
      <c r="EC12" s="99"/>
      <c r="ED12" s="106"/>
      <c r="EE12" s="129" t="s">
        <v>1046</v>
      </c>
      <c r="EF12" s="130"/>
      <c r="EG12" s="131"/>
      <c r="EH12" s="98" t="s">
        <v>1049</v>
      </c>
      <c r="EI12" s="99"/>
      <c r="EJ12" s="106"/>
      <c r="EK12" s="98" t="s">
        <v>1052</v>
      </c>
      <c r="EL12" s="99"/>
      <c r="EM12" s="106"/>
      <c r="EN12" s="98" t="s">
        <v>1053</v>
      </c>
      <c r="EO12" s="99"/>
      <c r="EP12" s="106"/>
      <c r="EQ12" s="98" t="s">
        <v>1057</v>
      </c>
      <c r="ER12" s="99"/>
      <c r="ES12" s="106"/>
      <c r="ET12" s="98" t="s">
        <v>1060</v>
      </c>
      <c r="EU12" s="99"/>
      <c r="EV12" s="106"/>
      <c r="EW12" s="98" t="s">
        <v>1062</v>
      </c>
      <c r="EX12" s="99"/>
      <c r="EY12" s="106"/>
      <c r="EZ12" s="98" t="s">
        <v>1064</v>
      </c>
      <c r="FA12" s="99"/>
      <c r="FB12" s="106"/>
      <c r="FC12" s="98" t="s">
        <v>1067</v>
      </c>
      <c r="FD12" s="99"/>
      <c r="FE12" s="106"/>
      <c r="FF12" s="98" t="s">
        <v>1071</v>
      </c>
      <c r="FG12" s="99"/>
      <c r="FH12" s="106"/>
      <c r="FI12" s="98" t="s">
        <v>1073</v>
      </c>
      <c r="FJ12" s="99"/>
      <c r="FK12" s="106"/>
      <c r="FL12" s="98" t="s">
        <v>1077</v>
      </c>
      <c r="FM12" s="99"/>
      <c r="FN12" s="106"/>
      <c r="FO12" s="98" t="s">
        <v>1080</v>
      </c>
      <c r="FP12" s="99"/>
      <c r="FQ12" s="106"/>
      <c r="FR12" s="98" t="s">
        <v>1084</v>
      </c>
      <c r="FS12" s="99"/>
      <c r="FT12" s="106"/>
      <c r="FU12" s="98" t="s">
        <v>1088</v>
      </c>
      <c r="FV12" s="99"/>
      <c r="FW12" s="106"/>
      <c r="FX12" s="98" t="s">
        <v>1089</v>
      </c>
      <c r="FY12" s="99"/>
      <c r="FZ12" s="106"/>
      <c r="GA12" s="98" t="s">
        <v>1090</v>
      </c>
      <c r="GB12" s="99"/>
      <c r="GC12" s="106"/>
      <c r="GD12" s="98" t="s">
        <v>1092</v>
      </c>
      <c r="GE12" s="99"/>
      <c r="GF12" s="106"/>
      <c r="GG12" s="98" t="s">
        <v>1095</v>
      </c>
      <c r="GH12" s="99"/>
      <c r="GI12" s="106"/>
      <c r="GJ12" s="132" t="s">
        <v>1098</v>
      </c>
      <c r="GK12" s="133"/>
      <c r="GL12" s="134"/>
      <c r="GM12" s="98" t="s">
        <v>1102</v>
      </c>
      <c r="GN12" s="99"/>
      <c r="GO12" s="106"/>
      <c r="GP12" s="98" t="s">
        <v>1106</v>
      </c>
      <c r="GQ12" s="99"/>
      <c r="GR12" s="106"/>
      <c r="GS12" s="98" t="s">
        <v>1107</v>
      </c>
      <c r="GT12" s="99"/>
      <c r="GU12" s="106"/>
      <c r="GV12" s="98" t="s">
        <v>1114</v>
      </c>
      <c r="GW12" s="99"/>
      <c r="GX12" s="106"/>
      <c r="GY12" s="98" t="s">
        <v>1117</v>
      </c>
      <c r="GZ12" s="99"/>
      <c r="HA12" s="106"/>
      <c r="HB12" s="98" t="s">
        <v>1118</v>
      </c>
      <c r="HC12" s="99"/>
      <c r="HD12" s="106"/>
      <c r="HE12" s="98" t="s">
        <v>1122</v>
      </c>
      <c r="HF12" s="99"/>
      <c r="HG12" s="106"/>
      <c r="HH12" s="132" t="s">
        <v>1124</v>
      </c>
      <c r="HI12" s="133"/>
      <c r="HJ12" s="134"/>
      <c r="HK12" s="146" t="s">
        <v>1127</v>
      </c>
      <c r="HL12" s="147"/>
      <c r="HM12" s="148"/>
      <c r="HN12" s="98" t="s">
        <v>1130</v>
      </c>
      <c r="HO12" s="99"/>
      <c r="HP12" s="106"/>
      <c r="HQ12" s="98" t="s">
        <v>1131</v>
      </c>
      <c r="HR12" s="99"/>
      <c r="HS12" s="106"/>
      <c r="HT12" s="98" t="s">
        <v>1135</v>
      </c>
      <c r="HU12" s="99"/>
      <c r="HV12" s="106"/>
      <c r="HW12" s="98" t="s">
        <v>1139</v>
      </c>
      <c r="HX12" s="99"/>
      <c r="HY12" s="106"/>
      <c r="HZ12" s="98" t="s">
        <v>1143</v>
      </c>
      <c r="IA12" s="99"/>
      <c r="IB12" s="106"/>
      <c r="IC12" s="143" t="s">
        <v>1147</v>
      </c>
      <c r="ID12" s="144"/>
      <c r="IE12" s="145"/>
      <c r="IF12" s="132" t="s">
        <v>1149</v>
      </c>
      <c r="IG12" s="133"/>
      <c r="IH12" s="134"/>
      <c r="II12" s="132" t="s">
        <v>1153</v>
      </c>
      <c r="IJ12" s="133"/>
      <c r="IK12" s="134"/>
      <c r="IL12" s="132" t="s">
        <v>1157</v>
      </c>
      <c r="IM12" s="133"/>
      <c r="IN12" s="134"/>
      <c r="IO12" s="132" t="s">
        <v>1161</v>
      </c>
      <c r="IP12" s="133"/>
      <c r="IQ12" s="134"/>
      <c r="IR12" s="132" t="s">
        <v>1162</v>
      </c>
      <c r="IS12" s="133"/>
      <c r="IT12" s="134"/>
      <c r="IU12" s="132" t="s">
        <v>1166</v>
      </c>
      <c r="IV12" s="133"/>
      <c r="IW12" s="134"/>
      <c r="IX12" s="132" t="s">
        <v>1169</v>
      </c>
      <c r="IY12" s="133"/>
      <c r="IZ12" s="134"/>
      <c r="JA12" s="132" t="s">
        <v>1172</v>
      </c>
      <c r="JB12" s="133"/>
      <c r="JC12" s="134"/>
      <c r="JD12" s="132" t="s">
        <v>1173</v>
      </c>
      <c r="JE12" s="133"/>
      <c r="JF12" s="134"/>
      <c r="JG12" s="132" t="s">
        <v>1176</v>
      </c>
      <c r="JH12" s="133"/>
      <c r="JI12" s="134"/>
      <c r="JJ12" s="132" t="s">
        <v>1179</v>
      </c>
      <c r="JK12" s="133"/>
      <c r="JL12" s="134"/>
      <c r="JM12" s="132" t="s">
        <v>1183</v>
      </c>
      <c r="JN12" s="133"/>
      <c r="JO12" s="134"/>
      <c r="JP12" s="132" t="s">
        <v>1186</v>
      </c>
      <c r="JQ12" s="133"/>
      <c r="JR12" s="134"/>
      <c r="JS12" s="143" t="s">
        <v>1188</v>
      </c>
      <c r="JT12" s="144"/>
      <c r="JU12" s="145"/>
      <c r="JV12" s="132" t="s">
        <v>1192</v>
      </c>
      <c r="JW12" s="133"/>
      <c r="JX12" s="134"/>
      <c r="JY12" s="132" t="s">
        <v>1196</v>
      </c>
      <c r="JZ12" s="133"/>
      <c r="KA12" s="134"/>
      <c r="KB12" s="132" t="s">
        <v>1198</v>
      </c>
      <c r="KC12" s="133"/>
      <c r="KD12" s="134"/>
      <c r="KE12" s="132" t="s">
        <v>1199</v>
      </c>
      <c r="KF12" s="133"/>
      <c r="KG12" s="134"/>
      <c r="KH12" s="132" t="s">
        <v>1202</v>
      </c>
      <c r="KI12" s="133"/>
      <c r="KJ12" s="134"/>
      <c r="KK12" s="132" t="s">
        <v>1204</v>
      </c>
      <c r="KL12" s="133"/>
      <c r="KM12" s="134"/>
      <c r="KN12" s="132" t="s">
        <v>1208</v>
      </c>
      <c r="KO12" s="133"/>
      <c r="KP12" s="134"/>
      <c r="KQ12" s="132" t="s">
        <v>1212</v>
      </c>
      <c r="KR12" s="133"/>
      <c r="KS12" s="134"/>
      <c r="KT12" s="132" t="s">
        <v>1216</v>
      </c>
      <c r="KU12" s="133"/>
      <c r="KV12" s="134"/>
      <c r="KW12" s="132" t="s">
        <v>1218</v>
      </c>
      <c r="KX12" s="133"/>
      <c r="KY12" s="134"/>
      <c r="KZ12" s="132" t="s">
        <v>1219</v>
      </c>
      <c r="LA12" s="133"/>
      <c r="LB12" s="134"/>
      <c r="LC12" s="132" t="s">
        <v>1223</v>
      </c>
      <c r="LD12" s="133"/>
      <c r="LE12" s="134"/>
      <c r="LF12" s="132" t="s">
        <v>1227</v>
      </c>
      <c r="LG12" s="133"/>
      <c r="LH12" s="134"/>
      <c r="LI12" s="132" t="s">
        <v>1233</v>
      </c>
      <c r="LJ12" s="133"/>
      <c r="LK12" s="134"/>
      <c r="LL12" s="132" t="s">
        <v>1236</v>
      </c>
      <c r="LM12" s="133"/>
      <c r="LN12" s="134"/>
      <c r="LO12" s="132" t="s">
        <v>1238</v>
      </c>
      <c r="LP12" s="133"/>
      <c r="LQ12" s="134"/>
      <c r="LR12" s="143" t="s">
        <v>1242</v>
      </c>
      <c r="LS12" s="144"/>
      <c r="LT12" s="145"/>
      <c r="LU12" s="132" t="s">
        <v>1246</v>
      </c>
      <c r="LV12" s="133"/>
      <c r="LW12" s="134"/>
      <c r="LX12" s="132" t="s">
        <v>1247</v>
      </c>
      <c r="LY12" s="133"/>
      <c r="LZ12" s="134"/>
      <c r="MA12" s="132" t="s">
        <v>1248</v>
      </c>
      <c r="MB12" s="133"/>
      <c r="MC12" s="134"/>
      <c r="MD12" s="132" t="s">
        <v>1249</v>
      </c>
      <c r="ME12" s="133"/>
      <c r="MF12" s="134"/>
      <c r="MG12" s="132" t="s">
        <v>1252</v>
      </c>
      <c r="MH12" s="133"/>
      <c r="MI12" s="134"/>
      <c r="MJ12" s="132" t="s">
        <v>1254</v>
      </c>
      <c r="MK12" s="133"/>
      <c r="ML12" s="134"/>
      <c r="MM12" s="132" t="s">
        <v>1255</v>
      </c>
      <c r="MN12" s="133"/>
      <c r="MO12" s="134"/>
      <c r="MP12" s="132" t="s">
        <v>1259</v>
      </c>
      <c r="MQ12" s="133"/>
      <c r="MR12" s="134"/>
      <c r="MS12" s="132" t="s">
        <v>1261</v>
      </c>
      <c r="MT12" s="133"/>
      <c r="MU12" s="134"/>
      <c r="MV12" s="132" t="s">
        <v>1262</v>
      </c>
      <c r="MW12" s="133"/>
      <c r="MX12" s="134"/>
      <c r="MY12" s="132" t="s">
        <v>1265</v>
      </c>
      <c r="MZ12" s="133"/>
      <c r="NA12" s="134"/>
      <c r="NB12" s="132" t="s">
        <v>1266</v>
      </c>
      <c r="NC12" s="133"/>
      <c r="ND12" s="134"/>
      <c r="NE12" s="132" t="s">
        <v>1268</v>
      </c>
      <c r="NF12" s="133"/>
      <c r="NG12" s="134"/>
      <c r="NH12" s="132" t="s">
        <v>1272</v>
      </c>
      <c r="NI12" s="133"/>
      <c r="NJ12" s="134"/>
      <c r="NK12" s="132" t="s">
        <v>1276</v>
      </c>
      <c r="NL12" s="133"/>
      <c r="NM12" s="134"/>
      <c r="NN12" s="132" t="s">
        <v>1279</v>
      </c>
      <c r="NO12" s="133"/>
      <c r="NP12" s="134"/>
      <c r="NQ12" s="132" t="s">
        <v>1282</v>
      </c>
      <c r="NR12" s="133"/>
      <c r="NS12" s="134"/>
    </row>
    <row r="13" spans="1:383" ht="96.75" thickBot="1" x14ac:dyDescent="0.3">
      <c r="A13" s="90"/>
      <c r="B13" s="90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82" t="s">
        <v>789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84" t="s">
        <v>3244</v>
      </c>
      <c r="B40" s="8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0" t="s">
        <v>3242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94" t="s">
        <v>2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6"/>
      <c r="EH4" s="94" t="s">
        <v>2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6"/>
      <c r="FX4" s="94" t="s">
        <v>2</v>
      </c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2"/>
      <c r="IU4" s="107" t="s">
        <v>181</v>
      </c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24" t="s">
        <v>244</v>
      </c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42" t="s">
        <v>244</v>
      </c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18" t="s">
        <v>244</v>
      </c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9"/>
      <c r="NZ4" s="117" t="s">
        <v>244</v>
      </c>
      <c r="OA4" s="118"/>
      <c r="OB4" s="118"/>
      <c r="OC4" s="118"/>
      <c r="OD4" s="118"/>
      <c r="OE4" s="118"/>
      <c r="OF4" s="118"/>
      <c r="OG4" s="118"/>
      <c r="OH4" s="118"/>
      <c r="OI4" s="118"/>
      <c r="OJ4" s="118"/>
      <c r="OK4" s="118"/>
      <c r="OL4" s="118"/>
      <c r="OM4" s="118"/>
      <c r="ON4" s="118"/>
      <c r="OO4" s="118"/>
      <c r="OP4" s="118"/>
      <c r="OQ4" s="118"/>
      <c r="OR4" s="118"/>
      <c r="OS4" s="118"/>
      <c r="OT4" s="118"/>
      <c r="OU4" s="118"/>
      <c r="OV4" s="118"/>
      <c r="OW4" s="118"/>
      <c r="OX4" s="118"/>
      <c r="OY4" s="118"/>
      <c r="OZ4" s="118"/>
      <c r="PA4" s="118"/>
      <c r="PB4" s="118"/>
      <c r="PC4" s="118"/>
      <c r="PD4" s="118"/>
      <c r="PE4" s="118"/>
      <c r="PF4" s="118"/>
      <c r="PG4" s="118"/>
      <c r="PH4" s="118"/>
      <c r="PI4" s="119"/>
      <c r="PJ4" s="94" t="s">
        <v>244</v>
      </c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6"/>
      <c r="RI4" s="102" t="s">
        <v>291</v>
      </c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2"/>
    </row>
    <row r="5" spans="1:593" ht="13.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104" t="s">
        <v>86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11" t="s">
        <v>3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111" t="s">
        <v>899</v>
      </c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  <c r="IU5" s="80" t="s">
        <v>909</v>
      </c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128" t="s">
        <v>387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114" t="s">
        <v>245</v>
      </c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6"/>
      <c r="MV5" s="140" t="s">
        <v>426</v>
      </c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62" t="s">
        <v>438</v>
      </c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4"/>
      <c r="PJ5" s="114" t="s">
        <v>246</v>
      </c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5"/>
      <c r="QZ5" s="115"/>
      <c r="RA5" s="115"/>
      <c r="RB5" s="115"/>
      <c r="RC5" s="115"/>
      <c r="RD5" s="115"/>
      <c r="RE5" s="115"/>
      <c r="RF5" s="115"/>
      <c r="RG5" s="115"/>
      <c r="RH5" s="116"/>
      <c r="RI5" s="111" t="s">
        <v>292</v>
      </c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3"/>
    </row>
    <row r="6" spans="1:593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0"/>
      <c r="B11" s="90"/>
      <c r="C11" s="78" t="s">
        <v>1287</v>
      </c>
      <c r="D11" s="79" t="s">
        <v>5</v>
      </c>
      <c r="E11" s="79" t="s">
        <v>6</v>
      </c>
      <c r="F11" s="80" t="s">
        <v>1288</v>
      </c>
      <c r="G11" s="80" t="s">
        <v>7</v>
      </c>
      <c r="H11" s="80" t="s">
        <v>8</v>
      </c>
      <c r="I11" s="80" t="s">
        <v>1392</v>
      </c>
      <c r="J11" s="80" t="s">
        <v>9</v>
      </c>
      <c r="K11" s="80" t="s">
        <v>10</v>
      </c>
      <c r="L11" s="79" t="s">
        <v>1289</v>
      </c>
      <c r="M11" s="79" t="s">
        <v>9</v>
      </c>
      <c r="N11" s="79" t="s">
        <v>10</v>
      </c>
      <c r="O11" s="79" t="s">
        <v>1290</v>
      </c>
      <c r="P11" s="79" t="s">
        <v>11</v>
      </c>
      <c r="Q11" s="79" t="s">
        <v>4</v>
      </c>
      <c r="R11" s="79" t="s">
        <v>1291</v>
      </c>
      <c r="S11" s="79" t="s">
        <v>6</v>
      </c>
      <c r="T11" s="79" t="s">
        <v>12</v>
      </c>
      <c r="U11" s="79" t="s">
        <v>1292</v>
      </c>
      <c r="V11" s="79" t="s">
        <v>6</v>
      </c>
      <c r="W11" s="79" t="s">
        <v>12</v>
      </c>
      <c r="X11" s="81" t="s">
        <v>1293</v>
      </c>
      <c r="Y11" s="75" t="s">
        <v>10</v>
      </c>
      <c r="Z11" s="78" t="s">
        <v>13</v>
      </c>
      <c r="AA11" s="79" t="s">
        <v>1294</v>
      </c>
      <c r="AB11" s="79" t="s">
        <v>14</v>
      </c>
      <c r="AC11" s="79" t="s">
        <v>15</v>
      </c>
      <c r="AD11" s="79" t="s">
        <v>1295</v>
      </c>
      <c r="AE11" s="79" t="s">
        <v>4</v>
      </c>
      <c r="AF11" s="79" t="s">
        <v>5</v>
      </c>
      <c r="AG11" s="79" t="s">
        <v>1296</v>
      </c>
      <c r="AH11" s="79" t="s">
        <v>12</v>
      </c>
      <c r="AI11" s="79" t="s">
        <v>7</v>
      </c>
      <c r="AJ11" s="104" t="s">
        <v>1297</v>
      </c>
      <c r="AK11" s="127"/>
      <c r="AL11" s="127"/>
      <c r="AM11" s="104" t="s">
        <v>1393</v>
      </c>
      <c r="AN11" s="127"/>
      <c r="AO11" s="127"/>
      <c r="AP11" s="104" t="s">
        <v>1298</v>
      </c>
      <c r="AQ11" s="127"/>
      <c r="AR11" s="127"/>
      <c r="AS11" s="104" t="s">
        <v>1299</v>
      </c>
      <c r="AT11" s="127"/>
      <c r="AU11" s="127"/>
      <c r="AV11" s="104" t="s">
        <v>1300</v>
      </c>
      <c r="AW11" s="127"/>
      <c r="AX11" s="127"/>
      <c r="AY11" s="104" t="s">
        <v>1301</v>
      </c>
      <c r="AZ11" s="127"/>
      <c r="BA11" s="127"/>
      <c r="BB11" s="104" t="s">
        <v>1302</v>
      </c>
      <c r="BC11" s="127"/>
      <c r="BD11" s="127"/>
      <c r="BE11" s="80" t="s">
        <v>1303</v>
      </c>
      <c r="BF11" s="80"/>
      <c r="BG11" s="80"/>
      <c r="BH11" s="159" t="s">
        <v>1304</v>
      </c>
      <c r="BI11" s="160"/>
      <c r="BJ11" s="161"/>
      <c r="BK11" s="81" t="s">
        <v>1414</v>
      </c>
      <c r="BL11" s="75"/>
      <c r="BM11" s="78"/>
      <c r="BN11" s="81" t="s">
        <v>1415</v>
      </c>
      <c r="BO11" s="75"/>
      <c r="BP11" s="78"/>
      <c r="BQ11" s="81" t="s">
        <v>1416</v>
      </c>
      <c r="BR11" s="75"/>
      <c r="BS11" s="78"/>
      <c r="BT11" s="81" t="s">
        <v>1417</v>
      </c>
      <c r="BU11" s="75"/>
      <c r="BV11" s="78"/>
      <c r="BW11" s="81" t="s">
        <v>1418</v>
      </c>
      <c r="BX11" s="75"/>
      <c r="BY11" s="78"/>
      <c r="BZ11" s="78" t="s">
        <v>1305</v>
      </c>
      <c r="CA11" s="79"/>
      <c r="CB11" s="79"/>
      <c r="CC11" s="81" t="s">
        <v>1306</v>
      </c>
      <c r="CD11" s="75"/>
      <c r="CE11" s="78"/>
      <c r="CF11" s="81" t="s">
        <v>1394</v>
      </c>
      <c r="CG11" s="75"/>
      <c r="CH11" s="78"/>
      <c r="CI11" s="79" t="s">
        <v>1307</v>
      </c>
      <c r="CJ11" s="79"/>
      <c r="CK11" s="79"/>
      <c r="CL11" s="79" t="s">
        <v>1308</v>
      </c>
      <c r="CM11" s="79"/>
      <c r="CN11" s="79"/>
      <c r="CO11" s="79" t="s">
        <v>1309</v>
      </c>
      <c r="CP11" s="79"/>
      <c r="CQ11" s="79"/>
      <c r="CR11" s="105" t="s">
        <v>1310</v>
      </c>
      <c r="CS11" s="105"/>
      <c r="CT11" s="105"/>
      <c r="CU11" s="79" t="s">
        <v>1311</v>
      </c>
      <c r="CV11" s="79"/>
      <c r="CW11" s="79"/>
      <c r="CX11" s="79" t="s">
        <v>1312</v>
      </c>
      <c r="CY11" s="79"/>
      <c r="CZ11" s="79"/>
      <c r="DA11" s="79" t="s">
        <v>1313</v>
      </c>
      <c r="DB11" s="79"/>
      <c r="DC11" s="79"/>
      <c r="DD11" s="79" t="s">
        <v>1314</v>
      </c>
      <c r="DE11" s="79"/>
      <c r="DF11" s="79"/>
      <c r="DG11" s="79" t="s">
        <v>1315</v>
      </c>
      <c r="DH11" s="79"/>
      <c r="DI11" s="79"/>
      <c r="DJ11" s="105" t="s">
        <v>1395</v>
      </c>
      <c r="DK11" s="105"/>
      <c r="DL11" s="105"/>
      <c r="DM11" s="105" t="s">
        <v>1316</v>
      </c>
      <c r="DN11" s="105"/>
      <c r="DO11" s="149"/>
      <c r="DP11" s="80" t="s">
        <v>1317</v>
      </c>
      <c r="DQ11" s="80"/>
      <c r="DR11" s="80"/>
      <c r="DS11" s="80" t="s">
        <v>1318</v>
      </c>
      <c r="DT11" s="80"/>
      <c r="DU11" s="80"/>
      <c r="DV11" s="100" t="s">
        <v>1319</v>
      </c>
      <c r="DW11" s="100"/>
      <c r="DX11" s="100"/>
      <c r="DY11" s="80" t="s">
        <v>1320</v>
      </c>
      <c r="DZ11" s="80"/>
      <c r="EA11" s="80"/>
      <c r="EB11" s="80" t="s">
        <v>1321</v>
      </c>
      <c r="EC11" s="80"/>
      <c r="ED11" s="104"/>
      <c r="EE11" s="80" t="s">
        <v>1322</v>
      </c>
      <c r="EF11" s="80"/>
      <c r="EG11" s="80"/>
      <c r="EH11" s="80" t="s">
        <v>1323</v>
      </c>
      <c r="EI11" s="80"/>
      <c r="EJ11" s="80"/>
      <c r="EK11" s="80" t="s">
        <v>1324</v>
      </c>
      <c r="EL11" s="80"/>
      <c r="EM11" s="80"/>
      <c r="EN11" s="80" t="s">
        <v>1396</v>
      </c>
      <c r="EO11" s="80"/>
      <c r="EP11" s="80"/>
      <c r="EQ11" s="80" t="s">
        <v>1325</v>
      </c>
      <c r="ER11" s="80"/>
      <c r="ES11" s="80"/>
      <c r="ET11" s="80" t="s">
        <v>1326</v>
      </c>
      <c r="EU11" s="80"/>
      <c r="EV11" s="80"/>
      <c r="EW11" s="80" t="s">
        <v>1327</v>
      </c>
      <c r="EX11" s="80"/>
      <c r="EY11" s="80"/>
      <c r="EZ11" s="80" t="s">
        <v>1328</v>
      </c>
      <c r="FA11" s="80"/>
      <c r="FB11" s="80"/>
      <c r="FC11" s="80" t="s">
        <v>1329</v>
      </c>
      <c r="FD11" s="80"/>
      <c r="FE11" s="80"/>
      <c r="FF11" s="80" t="s">
        <v>1330</v>
      </c>
      <c r="FG11" s="80"/>
      <c r="FH11" s="104"/>
      <c r="FI11" s="111" t="s">
        <v>1419</v>
      </c>
      <c r="FJ11" s="112"/>
      <c r="FK11" s="113"/>
      <c r="FL11" s="111" t="s">
        <v>1420</v>
      </c>
      <c r="FM11" s="112"/>
      <c r="FN11" s="113"/>
      <c r="FO11" s="111" t="s">
        <v>1421</v>
      </c>
      <c r="FP11" s="112"/>
      <c r="FQ11" s="113"/>
      <c r="FR11" s="111" t="s">
        <v>1422</v>
      </c>
      <c r="FS11" s="112"/>
      <c r="FT11" s="113"/>
      <c r="FU11" s="111" t="s">
        <v>1423</v>
      </c>
      <c r="FV11" s="112"/>
      <c r="FW11" s="113"/>
      <c r="FX11" s="111" t="s">
        <v>1424</v>
      </c>
      <c r="FY11" s="112"/>
      <c r="FZ11" s="113"/>
      <c r="GA11" s="111" t="s">
        <v>1425</v>
      </c>
      <c r="GB11" s="112"/>
      <c r="GC11" s="113"/>
      <c r="GD11" s="111" t="s">
        <v>1426</v>
      </c>
      <c r="GE11" s="112"/>
      <c r="GF11" s="113"/>
      <c r="GG11" s="111" t="s">
        <v>1427</v>
      </c>
      <c r="GH11" s="112"/>
      <c r="GI11" s="113"/>
      <c r="GJ11" s="111" t="s">
        <v>1428</v>
      </c>
      <c r="GK11" s="112"/>
      <c r="GL11" s="113"/>
      <c r="GM11" s="111" t="s">
        <v>1429</v>
      </c>
      <c r="GN11" s="112"/>
      <c r="GO11" s="113"/>
      <c r="GP11" s="111" t="s">
        <v>1430</v>
      </c>
      <c r="GQ11" s="112"/>
      <c r="GR11" s="113"/>
      <c r="GS11" s="111" t="s">
        <v>1431</v>
      </c>
      <c r="GT11" s="112"/>
      <c r="GU11" s="113"/>
      <c r="GV11" s="111" t="s">
        <v>1432</v>
      </c>
      <c r="GW11" s="112"/>
      <c r="GX11" s="113"/>
      <c r="GY11" s="111" t="s">
        <v>1433</v>
      </c>
      <c r="GZ11" s="112"/>
      <c r="HA11" s="113"/>
      <c r="HB11" s="111" t="s">
        <v>1434</v>
      </c>
      <c r="HC11" s="112"/>
      <c r="HD11" s="113"/>
      <c r="HE11" s="111" t="s">
        <v>1435</v>
      </c>
      <c r="HF11" s="112"/>
      <c r="HG11" s="113"/>
      <c r="HH11" s="111" t="s">
        <v>1436</v>
      </c>
      <c r="HI11" s="112"/>
      <c r="HJ11" s="113"/>
      <c r="HK11" s="111" t="s">
        <v>1437</v>
      </c>
      <c r="HL11" s="112"/>
      <c r="HM11" s="113"/>
      <c r="HN11" s="111" t="s">
        <v>1438</v>
      </c>
      <c r="HO11" s="112"/>
      <c r="HP11" s="113"/>
      <c r="HQ11" s="111" t="s">
        <v>1439</v>
      </c>
      <c r="HR11" s="112"/>
      <c r="HS11" s="113"/>
      <c r="HT11" s="111" t="s">
        <v>1440</v>
      </c>
      <c r="HU11" s="112"/>
      <c r="HV11" s="113"/>
      <c r="HW11" s="111" t="s">
        <v>1441</v>
      </c>
      <c r="HX11" s="112"/>
      <c r="HY11" s="113"/>
      <c r="HZ11" s="111" t="s">
        <v>1442</v>
      </c>
      <c r="IA11" s="112"/>
      <c r="IB11" s="113"/>
      <c r="IC11" s="111" t="s">
        <v>1443</v>
      </c>
      <c r="ID11" s="112"/>
      <c r="IE11" s="113"/>
      <c r="IF11" s="111" t="s">
        <v>1444</v>
      </c>
      <c r="IG11" s="112"/>
      <c r="IH11" s="113"/>
      <c r="II11" s="111" t="s">
        <v>1445</v>
      </c>
      <c r="IJ11" s="112"/>
      <c r="IK11" s="113"/>
      <c r="IL11" s="111" t="s">
        <v>1446</v>
      </c>
      <c r="IM11" s="112"/>
      <c r="IN11" s="113"/>
      <c r="IO11" s="111" t="s">
        <v>1447</v>
      </c>
      <c r="IP11" s="112"/>
      <c r="IQ11" s="113"/>
      <c r="IR11" s="111" t="s">
        <v>1448</v>
      </c>
      <c r="IS11" s="112"/>
      <c r="IT11" s="113"/>
      <c r="IU11" s="100" t="s">
        <v>1331</v>
      </c>
      <c r="IV11" s="100"/>
      <c r="IW11" s="100"/>
      <c r="IX11" s="100" t="s">
        <v>1332</v>
      </c>
      <c r="IY11" s="100"/>
      <c r="IZ11" s="100"/>
      <c r="JA11" s="100" t="s">
        <v>1397</v>
      </c>
      <c r="JB11" s="100"/>
      <c r="JC11" s="100"/>
      <c r="JD11" s="100" t="s">
        <v>1333</v>
      </c>
      <c r="JE11" s="100"/>
      <c r="JF11" s="100"/>
      <c r="JG11" s="100" t="s">
        <v>1334</v>
      </c>
      <c r="JH11" s="100"/>
      <c r="JI11" s="100"/>
      <c r="JJ11" s="100" t="s">
        <v>1335</v>
      </c>
      <c r="JK11" s="100"/>
      <c r="JL11" s="100"/>
      <c r="JM11" s="100" t="s">
        <v>1336</v>
      </c>
      <c r="JN11" s="100"/>
      <c r="JO11" s="100"/>
      <c r="JP11" s="100" t="s">
        <v>1337</v>
      </c>
      <c r="JQ11" s="100"/>
      <c r="JR11" s="100"/>
      <c r="JS11" s="100" t="s">
        <v>1338</v>
      </c>
      <c r="JT11" s="100"/>
      <c r="JU11" s="100"/>
      <c r="JV11" s="100" t="s">
        <v>1339</v>
      </c>
      <c r="JW11" s="100"/>
      <c r="JX11" s="100"/>
      <c r="JY11" s="100" t="s">
        <v>1449</v>
      </c>
      <c r="JZ11" s="100"/>
      <c r="KA11" s="100"/>
      <c r="KB11" s="100" t="s">
        <v>1450</v>
      </c>
      <c r="KC11" s="100"/>
      <c r="KD11" s="100"/>
      <c r="KE11" s="100" t="s">
        <v>1451</v>
      </c>
      <c r="KF11" s="100"/>
      <c r="KG11" s="100"/>
      <c r="KH11" s="113" t="s">
        <v>1340</v>
      </c>
      <c r="KI11" s="100"/>
      <c r="KJ11" s="100"/>
      <c r="KK11" s="100" t="s">
        <v>1341</v>
      </c>
      <c r="KL11" s="100"/>
      <c r="KM11" s="100"/>
      <c r="KN11" s="100" t="s">
        <v>1398</v>
      </c>
      <c r="KO11" s="100"/>
      <c r="KP11" s="100"/>
      <c r="KQ11" s="100" t="s">
        <v>1342</v>
      </c>
      <c r="KR11" s="100"/>
      <c r="KS11" s="100"/>
      <c r="KT11" s="100" t="s">
        <v>1343</v>
      </c>
      <c r="KU11" s="100"/>
      <c r="KV11" s="100"/>
      <c r="KW11" s="100" t="s">
        <v>1344</v>
      </c>
      <c r="KX11" s="100"/>
      <c r="KY11" s="100"/>
      <c r="KZ11" s="100" t="s">
        <v>1345</v>
      </c>
      <c r="LA11" s="100"/>
      <c r="LB11" s="100"/>
      <c r="LC11" s="135" t="s">
        <v>1346</v>
      </c>
      <c r="LD11" s="136"/>
      <c r="LE11" s="137"/>
      <c r="LF11" s="135" t="s">
        <v>1347</v>
      </c>
      <c r="LG11" s="136"/>
      <c r="LH11" s="137"/>
      <c r="LI11" s="135" t="s">
        <v>1348</v>
      </c>
      <c r="LJ11" s="136"/>
      <c r="LK11" s="137"/>
      <c r="LL11" s="135" t="s">
        <v>1349</v>
      </c>
      <c r="LM11" s="136"/>
      <c r="LN11" s="137"/>
      <c r="LO11" s="135" t="s">
        <v>1350</v>
      </c>
      <c r="LP11" s="136"/>
      <c r="LQ11" s="137"/>
      <c r="LR11" s="135" t="s">
        <v>1399</v>
      </c>
      <c r="LS11" s="136"/>
      <c r="LT11" s="137"/>
      <c r="LU11" s="135" t="s">
        <v>1351</v>
      </c>
      <c r="LV11" s="136"/>
      <c r="LW11" s="137"/>
      <c r="LX11" s="135" t="s">
        <v>1352</v>
      </c>
      <c r="LY11" s="136"/>
      <c r="LZ11" s="137"/>
      <c r="MA11" s="135" t="s">
        <v>1353</v>
      </c>
      <c r="MB11" s="136"/>
      <c r="MC11" s="137"/>
      <c r="MD11" s="135" t="s">
        <v>1354</v>
      </c>
      <c r="ME11" s="136"/>
      <c r="MF11" s="137"/>
      <c r="MG11" s="135" t="s">
        <v>1355</v>
      </c>
      <c r="MH11" s="136"/>
      <c r="MI11" s="137"/>
      <c r="MJ11" s="135" t="s">
        <v>1356</v>
      </c>
      <c r="MK11" s="136"/>
      <c r="ML11" s="137"/>
      <c r="MM11" s="111" t="s">
        <v>1357</v>
      </c>
      <c r="MN11" s="112"/>
      <c r="MO11" s="113"/>
      <c r="MP11" s="111" t="s">
        <v>1358</v>
      </c>
      <c r="MQ11" s="112"/>
      <c r="MR11" s="113"/>
      <c r="MS11" s="111" t="s">
        <v>1359</v>
      </c>
      <c r="MT11" s="112"/>
      <c r="MU11" s="113"/>
      <c r="MV11" s="135" t="s">
        <v>1400</v>
      </c>
      <c r="MW11" s="136"/>
      <c r="MX11" s="137"/>
      <c r="MY11" s="135" t="s">
        <v>1360</v>
      </c>
      <c r="MZ11" s="136"/>
      <c r="NA11" s="137"/>
      <c r="NB11" s="111" t="s">
        <v>1361</v>
      </c>
      <c r="NC11" s="112"/>
      <c r="ND11" s="113"/>
      <c r="NE11" s="111" t="s">
        <v>1362</v>
      </c>
      <c r="NF11" s="112"/>
      <c r="NG11" s="113"/>
      <c r="NH11" s="111" t="s">
        <v>1363</v>
      </c>
      <c r="NI11" s="112"/>
      <c r="NJ11" s="113"/>
      <c r="NK11" s="113" t="s">
        <v>1364</v>
      </c>
      <c r="NL11" s="100"/>
      <c r="NM11" s="100"/>
      <c r="NN11" s="100" t="s">
        <v>1365</v>
      </c>
      <c r="NO11" s="100"/>
      <c r="NP11" s="100"/>
      <c r="NQ11" s="149" t="s">
        <v>1401</v>
      </c>
      <c r="NR11" s="150"/>
      <c r="NS11" s="151"/>
      <c r="NT11" s="100" t="s">
        <v>1402</v>
      </c>
      <c r="NU11" s="100"/>
      <c r="NV11" s="100"/>
      <c r="NW11" s="100" t="s">
        <v>1403</v>
      </c>
      <c r="NX11" s="100"/>
      <c r="NY11" s="100"/>
      <c r="NZ11" s="100" t="s">
        <v>1404</v>
      </c>
      <c r="OA11" s="100"/>
      <c r="OB11" s="100"/>
      <c r="OC11" s="100" t="s">
        <v>1405</v>
      </c>
      <c r="OD11" s="100"/>
      <c r="OE11" s="100"/>
      <c r="OF11" s="100" t="s">
        <v>1406</v>
      </c>
      <c r="OG11" s="100"/>
      <c r="OH11" s="100"/>
      <c r="OI11" s="100" t="s">
        <v>1407</v>
      </c>
      <c r="OJ11" s="100"/>
      <c r="OK11" s="100"/>
      <c r="OL11" s="135" t="s">
        <v>1408</v>
      </c>
      <c r="OM11" s="136"/>
      <c r="ON11" s="137"/>
      <c r="OO11" s="135" t="s">
        <v>1409</v>
      </c>
      <c r="OP11" s="136"/>
      <c r="OQ11" s="137"/>
      <c r="OR11" s="135" t="s">
        <v>1410</v>
      </c>
      <c r="OS11" s="136"/>
      <c r="OT11" s="136"/>
      <c r="OU11" s="100" t="s">
        <v>1366</v>
      </c>
      <c r="OV11" s="100"/>
      <c r="OW11" s="100"/>
      <c r="OX11" s="135" t="s">
        <v>1367</v>
      </c>
      <c r="OY11" s="136"/>
      <c r="OZ11" s="137"/>
      <c r="PA11" s="135" t="s">
        <v>1368</v>
      </c>
      <c r="PB11" s="136"/>
      <c r="PC11" s="137"/>
      <c r="PD11" s="135" t="s">
        <v>1411</v>
      </c>
      <c r="PE11" s="136"/>
      <c r="PF11" s="137"/>
      <c r="PG11" s="135" t="s">
        <v>1369</v>
      </c>
      <c r="PH11" s="136"/>
      <c r="PI11" s="137"/>
      <c r="PJ11" s="135" t="s">
        <v>1370</v>
      </c>
      <c r="PK11" s="136"/>
      <c r="PL11" s="137"/>
      <c r="PM11" s="135" t="s">
        <v>1371</v>
      </c>
      <c r="PN11" s="136"/>
      <c r="PO11" s="137"/>
      <c r="PP11" s="135" t="s">
        <v>1372</v>
      </c>
      <c r="PQ11" s="136"/>
      <c r="PR11" s="137"/>
      <c r="PS11" s="135" t="s">
        <v>1452</v>
      </c>
      <c r="PT11" s="136"/>
      <c r="PU11" s="136"/>
      <c r="PV11" s="136" t="s">
        <v>1453</v>
      </c>
      <c r="PW11" s="136"/>
      <c r="PX11" s="136"/>
      <c r="PY11" s="136" t="s">
        <v>1454</v>
      </c>
      <c r="PZ11" s="136"/>
      <c r="QA11" s="136"/>
      <c r="QB11" s="136" t="s">
        <v>1455</v>
      </c>
      <c r="QC11" s="136"/>
      <c r="QD11" s="136"/>
      <c r="QE11" s="136" t="s">
        <v>1456</v>
      </c>
      <c r="QF11" s="136"/>
      <c r="QG11" s="136"/>
      <c r="QH11" s="136" t="s">
        <v>1457</v>
      </c>
      <c r="QI11" s="136"/>
      <c r="QJ11" s="136"/>
      <c r="QK11" s="136" t="s">
        <v>1458</v>
      </c>
      <c r="QL11" s="136"/>
      <c r="QM11" s="136"/>
      <c r="QN11" s="136" t="s">
        <v>1459</v>
      </c>
      <c r="QO11" s="136"/>
      <c r="QP11" s="136"/>
      <c r="QQ11" s="136" t="s">
        <v>1460</v>
      </c>
      <c r="QR11" s="136"/>
      <c r="QS11" s="136"/>
      <c r="QT11" s="136" t="s">
        <v>1461</v>
      </c>
      <c r="QU11" s="136"/>
      <c r="QV11" s="136"/>
      <c r="QW11" s="136" t="s">
        <v>1462</v>
      </c>
      <c r="QX11" s="136"/>
      <c r="QY11" s="136"/>
      <c r="QZ11" s="136" t="s">
        <v>1463</v>
      </c>
      <c r="RA11" s="136"/>
      <c r="RB11" s="136"/>
      <c r="RC11" s="136" t="s">
        <v>1464</v>
      </c>
      <c r="RD11" s="136"/>
      <c r="RE11" s="136"/>
      <c r="RF11" s="136" t="s">
        <v>1465</v>
      </c>
      <c r="RG11" s="136"/>
      <c r="RH11" s="137"/>
      <c r="RI11" s="100" t="s">
        <v>1373</v>
      </c>
      <c r="RJ11" s="100"/>
      <c r="RK11" s="100"/>
      <c r="RL11" s="100" t="s">
        <v>1374</v>
      </c>
      <c r="RM11" s="100"/>
      <c r="RN11" s="100"/>
      <c r="RO11" s="100" t="s">
        <v>1412</v>
      </c>
      <c r="RP11" s="100"/>
      <c r="RQ11" s="100"/>
      <c r="RR11" s="100" t="s">
        <v>1375</v>
      </c>
      <c r="RS11" s="100"/>
      <c r="RT11" s="100"/>
      <c r="RU11" s="100" t="s">
        <v>1376</v>
      </c>
      <c r="RV11" s="100"/>
      <c r="RW11" s="100"/>
      <c r="RX11" s="100" t="s">
        <v>1377</v>
      </c>
      <c r="RY11" s="100"/>
      <c r="RZ11" s="100"/>
      <c r="SA11" s="100" t="s">
        <v>1378</v>
      </c>
      <c r="SB11" s="100"/>
      <c r="SC11" s="100"/>
      <c r="SD11" s="100" t="s">
        <v>1379</v>
      </c>
      <c r="SE11" s="100"/>
      <c r="SF11" s="100"/>
      <c r="SG11" s="100" t="s">
        <v>1380</v>
      </c>
      <c r="SH11" s="100"/>
      <c r="SI11" s="100"/>
      <c r="SJ11" s="100" t="s">
        <v>1381</v>
      </c>
      <c r="SK11" s="100"/>
      <c r="SL11" s="100"/>
      <c r="SM11" s="100" t="s">
        <v>1382</v>
      </c>
      <c r="SN11" s="100"/>
      <c r="SO11" s="100"/>
      <c r="SP11" s="100" t="s">
        <v>1383</v>
      </c>
      <c r="SQ11" s="100"/>
      <c r="SR11" s="100"/>
      <c r="SS11" s="100" t="s">
        <v>1413</v>
      </c>
      <c r="ST11" s="100"/>
      <c r="SU11" s="100"/>
      <c r="SV11" s="100" t="s">
        <v>1384</v>
      </c>
      <c r="SW11" s="100"/>
      <c r="SX11" s="100"/>
      <c r="SY11" s="100" t="s">
        <v>1385</v>
      </c>
      <c r="SZ11" s="100"/>
      <c r="TA11" s="100"/>
      <c r="TB11" s="100" t="s">
        <v>1386</v>
      </c>
      <c r="TC11" s="100"/>
      <c r="TD11" s="100"/>
      <c r="TE11" s="100" t="s">
        <v>1387</v>
      </c>
      <c r="TF11" s="100"/>
      <c r="TG11" s="111"/>
      <c r="TH11" s="100" t="s">
        <v>1388</v>
      </c>
      <c r="TI11" s="100"/>
      <c r="TJ11" s="111"/>
      <c r="TK11" s="100" t="s">
        <v>1389</v>
      </c>
      <c r="TL11" s="100"/>
      <c r="TM11" s="111"/>
      <c r="TN11" s="100" t="s">
        <v>1390</v>
      </c>
      <c r="TO11" s="100"/>
      <c r="TP11" s="111"/>
      <c r="TQ11" s="111" t="s">
        <v>1391</v>
      </c>
      <c r="TR11" s="121"/>
      <c r="TS11" s="121"/>
      <c r="TT11" s="111" t="s">
        <v>1466</v>
      </c>
      <c r="TU11" s="112"/>
      <c r="TV11" s="113"/>
      <c r="TW11" s="111" t="s">
        <v>1467</v>
      </c>
      <c r="TX11" s="112"/>
      <c r="TY11" s="113"/>
      <c r="TZ11" s="111" t="s">
        <v>1468</v>
      </c>
      <c r="UA11" s="112"/>
      <c r="UB11" s="113"/>
      <c r="UC11" s="111" t="s">
        <v>1469</v>
      </c>
      <c r="UD11" s="112"/>
      <c r="UE11" s="113"/>
      <c r="UF11" s="111" t="s">
        <v>1470</v>
      </c>
      <c r="UG11" s="112"/>
      <c r="UH11" s="113"/>
      <c r="UI11" s="111" t="s">
        <v>1471</v>
      </c>
      <c r="UJ11" s="112"/>
      <c r="UK11" s="113"/>
      <c r="UL11" s="111" t="s">
        <v>1472</v>
      </c>
      <c r="UM11" s="112"/>
      <c r="UN11" s="113"/>
      <c r="UO11" s="111" t="s">
        <v>1473</v>
      </c>
      <c r="UP11" s="112"/>
      <c r="UQ11" s="113"/>
      <c r="UR11" s="111" t="s">
        <v>1474</v>
      </c>
      <c r="US11" s="112"/>
      <c r="UT11" s="113"/>
      <c r="UU11" s="111" t="s">
        <v>1475</v>
      </c>
      <c r="UV11" s="112"/>
      <c r="UW11" s="113"/>
      <c r="UX11" s="111" t="s">
        <v>1476</v>
      </c>
      <c r="UY11" s="112"/>
      <c r="UZ11" s="113"/>
      <c r="VA11" s="111" t="s">
        <v>1477</v>
      </c>
      <c r="VB11" s="112"/>
      <c r="VC11" s="113"/>
      <c r="VD11" s="111" t="s">
        <v>1478</v>
      </c>
      <c r="VE11" s="112"/>
      <c r="VF11" s="113"/>
      <c r="VG11" s="111" t="s">
        <v>1479</v>
      </c>
      <c r="VH11" s="112"/>
      <c r="VI11" s="113"/>
      <c r="VJ11" s="111" t="s">
        <v>1480</v>
      </c>
      <c r="VK11" s="112"/>
      <c r="VL11" s="113"/>
      <c r="VM11" s="111" t="s">
        <v>1481</v>
      </c>
      <c r="VN11" s="112"/>
      <c r="VO11" s="113"/>
      <c r="VP11" s="111" t="s">
        <v>1482</v>
      </c>
      <c r="VQ11" s="112"/>
      <c r="VR11" s="113"/>
      <c r="VS11" s="111" t="s">
        <v>1483</v>
      </c>
      <c r="VT11" s="112"/>
      <c r="VU11" s="113"/>
    </row>
    <row r="12" spans="1:593" ht="109.15" customHeight="1" thickBot="1" x14ac:dyDescent="0.3">
      <c r="A12" s="90"/>
      <c r="B12" s="90"/>
      <c r="C12" s="98" t="s">
        <v>1695</v>
      </c>
      <c r="D12" s="99"/>
      <c r="E12" s="106"/>
      <c r="F12" s="98" t="s">
        <v>1696</v>
      </c>
      <c r="G12" s="99"/>
      <c r="H12" s="106"/>
      <c r="I12" s="152" t="s">
        <v>1697</v>
      </c>
      <c r="J12" s="153"/>
      <c r="K12" s="154"/>
      <c r="L12" s="98" t="s">
        <v>1698</v>
      </c>
      <c r="M12" s="99"/>
      <c r="N12" s="106"/>
      <c r="O12" s="98" t="s">
        <v>1699</v>
      </c>
      <c r="P12" s="99"/>
      <c r="Q12" s="106"/>
      <c r="R12" s="98" t="s">
        <v>1700</v>
      </c>
      <c r="S12" s="99"/>
      <c r="T12" s="106"/>
      <c r="U12" s="98" t="s">
        <v>1701</v>
      </c>
      <c r="V12" s="99"/>
      <c r="W12" s="106"/>
      <c r="X12" s="98" t="s">
        <v>1702</v>
      </c>
      <c r="Y12" s="99"/>
      <c r="Z12" s="106"/>
      <c r="AA12" s="98" t="s">
        <v>1703</v>
      </c>
      <c r="AB12" s="99"/>
      <c r="AC12" s="106"/>
      <c r="AD12" s="98" t="s">
        <v>1704</v>
      </c>
      <c r="AE12" s="99"/>
      <c r="AF12" s="106"/>
      <c r="AG12" s="98" t="s">
        <v>1705</v>
      </c>
      <c r="AH12" s="99"/>
      <c r="AI12" s="106"/>
      <c r="AJ12" s="98" t="s">
        <v>1706</v>
      </c>
      <c r="AK12" s="99"/>
      <c r="AL12" s="106"/>
      <c r="AM12" s="98" t="s">
        <v>1707</v>
      </c>
      <c r="AN12" s="99"/>
      <c r="AO12" s="106"/>
      <c r="AP12" s="98" t="s">
        <v>1708</v>
      </c>
      <c r="AQ12" s="99"/>
      <c r="AR12" s="106"/>
      <c r="AS12" s="98" t="s">
        <v>1709</v>
      </c>
      <c r="AT12" s="99"/>
      <c r="AU12" s="106"/>
      <c r="AV12" s="98" t="s">
        <v>1710</v>
      </c>
      <c r="AW12" s="99"/>
      <c r="AX12" s="106"/>
      <c r="AY12" s="98" t="s">
        <v>1711</v>
      </c>
      <c r="AZ12" s="99"/>
      <c r="BA12" s="106"/>
      <c r="BB12" s="98" t="s">
        <v>1712</v>
      </c>
      <c r="BC12" s="99"/>
      <c r="BD12" s="106"/>
      <c r="BE12" s="98" t="s">
        <v>1713</v>
      </c>
      <c r="BF12" s="99"/>
      <c r="BG12" s="106"/>
      <c r="BH12" s="98" t="s">
        <v>1714</v>
      </c>
      <c r="BI12" s="99"/>
      <c r="BJ12" s="106"/>
      <c r="BK12" s="98" t="s">
        <v>1715</v>
      </c>
      <c r="BL12" s="99"/>
      <c r="BM12" s="106"/>
      <c r="BN12" s="98" t="s">
        <v>1716</v>
      </c>
      <c r="BO12" s="99"/>
      <c r="BP12" s="106"/>
      <c r="BQ12" s="98" t="s">
        <v>1717</v>
      </c>
      <c r="BR12" s="99"/>
      <c r="BS12" s="106"/>
      <c r="BT12" s="98" t="s">
        <v>1718</v>
      </c>
      <c r="BU12" s="99"/>
      <c r="BV12" s="106"/>
      <c r="BW12" s="98" t="s">
        <v>1554</v>
      </c>
      <c r="BX12" s="99"/>
      <c r="BY12" s="106"/>
      <c r="BZ12" s="98" t="s">
        <v>1719</v>
      </c>
      <c r="CA12" s="99"/>
      <c r="CB12" s="106"/>
      <c r="CC12" s="98" t="s">
        <v>1720</v>
      </c>
      <c r="CD12" s="99"/>
      <c r="CE12" s="106"/>
      <c r="CF12" s="98" t="s">
        <v>1721</v>
      </c>
      <c r="CG12" s="99"/>
      <c r="CH12" s="106"/>
      <c r="CI12" s="98" t="s">
        <v>1722</v>
      </c>
      <c r="CJ12" s="99"/>
      <c r="CK12" s="106"/>
      <c r="CL12" s="98" t="s">
        <v>1723</v>
      </c>
      <c r="CM12" s="99"/>
      <c r="CN12" s="106"/>
      <c r="CO12" s="98" t="s">
        <v>1724</v>
      </c>
      <c r="CP12" s="99"/>
      <c r="CQ12" s="106"/>
      <c r="CR12" s="98" t="s">
        <v>1725</v>
      </c>
      <c r="CS12" s="99"/>
      <c r="CT12" s="106"/>
      <c r="CU12" s="98" t="s">
        <v>1726</v>
      </c>
      <c r="CV12" s="99"/>
      <c r="CW12" s="106"/>
      <c r="CX12" s="98" t="s">
        <v>1727</v>
      </c>
      <c r="CY12" s="99"/>
      <c r="CZ12" s="106"/>
      <c r="DA12" s="98" t="s">
        <v>1728</v>
      </c>
      <c r="DB12" s="99"/>
      <c r="DC12" s="106"/>
      <c r="DD12" s="98" t="s">
        <v>1729</v>
      </c>
      <c r="DE12" s="99"/>
      <c r="DF12" s="106"/>
      <c r="DG12" s="129" t="s">
        <v>1730</v>
      </c>
      <c r="DH12" s="130"/>
      <c r="DI12" s="131"/>
      <c r="DJ12" s="98" t="s">
        <v>1731</v>
      </c>
      <c r="DK12" s="99"/>
      <c r="DL12" s="106"/>
      <c r="DM12" s="98" t="s">
        <v>1732</v>
      </c>
      <c r="DN12" s="99"/>
      <c r="DO12" s="106"/>
      <c r="DP12" s="98" t="s">
        <v>1733</v>
      </c>
      <c r="DQ12" s="99"/>
      <c r="DR12" s="106"/>
      <c r="DS12" s="98" t="s">
        <v>1734</v>
      </c>
      <c r="DT12" s="99"/>
      <c r="DU12" s="106"/>
      <c r="DV12" s="98" t="s">
        <v>1735</v>
      </c>
      <c r="DW12" s="99"/>
      <c r="DX12" s="106"/>
      <c r="DY12" s="98" t="s">
        <v>1736</v>
      </c>
      <c r="DZ12" s="99"/>
      <c r="EA12" s="106"/>
      <c r="EB12" s="98" t="s">
        <v>1737</v>
      </c>
      <c r="EC12" s="99"/>
      <c r="ED12" s="106"/>
      <c r="EE12" s="98" t="s">
        <v>1608</v>
      </c>
      <c r="EF12" s="99"/>
      <c r="EG12" s="106"/>
      <c r="EH12" s="98" t="s">
        <v>1738</v>
      </c>
      <c r="EI12" s="99"/>
      <c r="EJ12" s="106"/>
      <c r="EK12" s="98" t="s">
        <v>1739</v>
      </c>
      <c r="EL12" s="99"/>
      <c r="EM12" s="106"/>
      <c r="EN12" s="98" t="s">
        <v>1740</v>
      </c>
      <c r="EO12" s="99"/>
      <c r="EP12" s="106"/>
      <c r="EQ12" s="98" t="s">
        <v>1741</v>
      </c>
      <c r="ER12" s="99"/>
      <c r="ES12" s="106"/>
      <c r="ET12" s="98" t="s">
        <v>1742</v>
      </c>
      <c r="EU12" s="99"/>
      <c r="EV12" s="106"/>
      <c r="EW12" s="98" t="s">
        <v>1743</v>
      </c>
      <c r="EX12" s="99"/>
      <c r="EY12" s="106"/>
      <c r="EZ12" s="98" t="s">
        <v>1744</v>
      </c>
      <c r="FA12" s="99"/>
      <c r="FB12" s="106"/>
      <c r="FC12" s="98" t="s">
        <v>1745</v>
      </c>
      <c r="FD12" s="99"/>
      <c r="FE12" s="106"/>
      <c r="FF12" s="98" t="s">
        <v>1746</v>
      </c>
      <c r="FG12" s="99"/>
      <c r="FH12" s="106"/>
      <c r="FI12" s="98" t="s">
        <v>1747</v>
      </c>
      <c r="FJ12" s="99"/>
      <c r="FK12" s="106"/>
      <c r="FL12" s="98" t="s">
        <v>1748</v>
      </c>
      <c r="FM12" s="99"/>
      <c r="FN12" s="106"/>
      <c r="FO12" s="98" t="s">
        <v>1749</v>
      </c>
      <c r="FP12" s="99"/>
      <c r="FQ12" s="106"/>
      <c r="FR12" s="98" t="s">
        <v>1750</v>
      </c>
      <c r="FS12" s="99"/>
      <c r="FT12" s="106"/>
      <c r="FU12" s="98" t="s">
        <v>1637</v>
      </c>
      <c r="FV12" s="99"/>
      <c r="FW12" s="106"/>
      <c r="FX12" s="156" t="s">
        <v>1641</v>
      </c>
      <c r="FY12" s="157"/>
      <c r="FZ12" s="158"/>
      <c r="GA12" s="129" t="s">
        <v>1751</v>
      </c>
      <c r="GB12" s="130"/>
      <c r="GC12" s="131"/>
      <c r="GD12" s="98" t="s">
        <v>1752</v>
      </c>
      <c r="GE12" s="99"/>
      <c r="GF12" s="106"/>
      <c r="GG12" s="98" t="s">
        <v>1753</v>
      </c>
      <c r="GH12" s="99"/>
      <c r="GI12" s="106"/>
      <c r="GJ12" s="98" t="s">
        <v>1754</v>
      </c>
      <c r="GK12" s="99"/>
      <c r="GL12" s="106"/>
      <c r="GM12" s="98" t="s">
        <v>1755</v>
      </c>
      <c r="GN12" s="99"/>
      <c r="GO12" s="106"/>
      <c r="GP12" s="98" t="s">
        <v>1756</v>
      </c>
      <c r="GQ12" s="99"/>
      <c r="GR12" s="106"/>
      <c r="GS12" s="129" t="s">
        <v>1757</v>
      </c>
      <c r="GT12" s="130"/>
      <c r="GU12" s="131"/>
      <c r="GV12" s="98" t="s">
        <v>1758</v>
      </c>
      <c r="GW12" s="99"/>
      <c r="GX12" s="106"/>
      <c r="GY12" s="98" t="s">
        <v>1759</v>
      </c>
      <c r="GZ12" s="99"/>
      <c r="HA12" s="106"/>
      <c r="HB12" s="98" t="s">
        <v>1760</v>
      </c>
      <c r="HC12" s="99"/>
      <c r="HD12" s="106"/>
      <c r="HE12" s="98" t="s">
        <v>1761</v>
      </c>
      <c r="HF12" s="99"/>
      <c r="HG12" s="106"/>
      <c r="HH12" s="98" t="s">
        <v>1762</v>
      </c>
      <c r="HI12" s="99"/>
      <c r="HJ12" s="106"/>
      <c r="HK12" s="98" t="s">
        <v>1763</v>
      </c>
      <c r="HL12" s="99"/>
      <c r="HM12" s="106"/>
      <c r="HN12" s="98" t="s">
        <v>1764</v>
      </c>
      <c r="HO12" s="99"/>
      <c r="HP12" s="106"/>
      <c r="HQ12" s="98" t="s">
        <v>1765</v>
      </c>
      <c r="HR12" s="99"/>
      <c r="HS12" s="106"/>
      <c r="HT12" s="98" t="s">
        <v>1766</v>
      </c>
      <c r="HU12" s="99"/>
      <c r="HV12" s="106"/>
      <c r="HW12" s="98" t="s">
        <v>1767</v>
      </c>
      <c r="HX12" s="99"/>
      <c r="HY12" s="106"/>
      <c r="HZ12" s="98" t="s">
        <v>1768</v>
      </c>
      <c r="IA12" s="99"/>
      <c r="IB12" s="106"/>
      <c r="IC12" s="98" t="s">
        <v>1769</v>
      </c>
      <c r="ID12" s="99"/>
      <c r="IE12" s="106"/>
      <c r="IF12" s="98" t="s">
        <v>1770</v>
      </c>
      <c r="IG12" s="99"/>
      <c r="IH12" s="106"/>
      <c r="II12" s="98" t="s">
        <v>1771</v>
      </c>
      <c r="IJ12" s="99"/>
      <c r="IK12" s="106"/>
      <c r="IL12" s="98" t="s">
        <v>1772</v>
      </c>
      <c r="IM12" s="99"/>
      <c r="IN12" s="106"/>
      <c r="IO12" s="98" t="s">
        <v>1773</v>
      </c>
      <c r="IP12" s="99"/>
      <c r="IQ12" s="106"/>
      <c r="IR12" s="98" t="s">
        <v>1694</v>
      </c>
      <c r="IS12" s="99"/>
      <c r="IT12" s="106"/>
      <c r="IU12" s="98" t="s">
        <v>1807</v>
      </c>
      <c r="IV12" s="99"/>
      <c r="IW12" s="106"/>
      <c r="IX12" s="98" t="s">
        <v>1808</v>
      </c>
      <c r="IY12" s="99"/>
      <c r="IZ12" s="106"/>
      <c r="JA12" s="98" t="s">
        <v>1809</v>
      </c>
      <c r="JB12" s="99"/>
      <c r="JC12" s="106"/>
      <c r="JD12" s="98" t="s">
        <v>1810</v>
      </c>
      <c r="JE12" s="99"/>
      <c r="JF12" s="106"/>
      <c r="JG12" s="98" t="s">
        <v>1811</v>
      </c>
      <c r="JH12" s="99"/>
      <c r="JI12" s="106"/>
      <c r="JJ12" s="98" t="s">
        <v>1812</v>
      </c>
      <c r="JK12" s="99"/>
      <c r="JL12" s="106"/>
      <c r="JM12" s="98" t="s">
        <v>1813</v>
      </c>
      <c r="JN12" s="99"/>
      <c r="JO12" s="106"/>
      <c r="JP12" s="98" t="s">
        <v>1814</v>
      </c>
      <c r="JQ12" s="99"/>
      <c r="JR12" s="106"/>
      <c r="JS12" s="129" t="s">
        <v>1815</v>
      </c>
      <c r="JT12" s="130"/>
      <c r="JU12" s="131"/>
      <c r="JV12" s="98" t="s">
        <v>1816</v>
      </c>
      <c r="JW12" s="99"/>
      <c r="JX12" s="106"/>
      <c r="JY12" s="129" t="s">
        <v>1817</v>
      </c>
      <c r="JZ12" s="130"/>
      <c r="KA12" s="131"/>
      <c r="KB12" s="98" t="s">
        <v>1818</v>
      </c>
      <c r="KC12" s="99"/>
      <c r="KD12" s="106"/>
      <c r="KE12" s="98" t="s">
        <v>1819</v>
      </c>
      <c r="KF12" s="99"/>
      <c r="KG12" s="106"/>
      <c r="KH12" s="98" t="s">
        <v>1978</v>
      </c>
      <c r="KI12" s="99"/>
      <c r="KJ12" s="106"/>
      <c r="KK12" s="98" t="s">
        <v>1979</v>
      </c>
      <c r="KL12" s="99"/>
      <c r="KM12" s="106"/>
      <c r="KN12" s="129" t="s">
        <v>1980</v>
      </c>
      <c r="KO12" s="130"/>
      <c r="KP12" s="131"/>
      <c r="KQ12" s="98" t="s">
        <v>1981</v>
      </c>
      <c r="KR12" s="99"/>
      <c r="KS12" s="106"/>
      <c r="KT12" s="98" t="s">
        <v>1982</v>
      </c>
      <c r="KU12" s="99"/>
      <c r="KV12" s="106"/>
      <c r="KW12" s="98" t="s">
        <v>1983</v>
      </c>
      <c r="KX12" s="99"/>
      <c r="KY12" s="106"/>
      <c r="KZ12" s="98" t="s">
        <v>1984</v>
      </c>
      <c r="LA12" s="99"/>
      <c r="LB12" s="106"/>
      <c r="LC12" s="98" t="s">
        <v>1985</v>
      </c>
      <c r="LD12" s="99"/>
      <c r="LE12" s="106"/>
      <c r="LF12" s="98" t="s">
        <v>1986</v>
      </c>
      <c r="LG12" s="99"/>
      <c r="LH12" s="106"/>
      <c r="LI12" s="98" t="s">
        <v>1987</v>
      </c>
      <c r="LJ12" s="99"/>
      <c r="LK12" s="106"/>
      <c r="LL12" s="98" t="s">
        <v>1847</v>
      </c>
      <c r="LM12" s="99"/>
      <c r="LN12" s="106"/>
      <c r="LO12" s="98" t="s">
        <v>1988</v>
      </c>
      <c r="LP12" s="99"/>
      <c r="LQ12" s="106"/>
      <c r="LR12" s="98" t="s">
        <v>1989</v>
      </c>
      <c r="LS12" s="99"/>
      <c r="LT12" s="106"/>
      <c r="LU12" s="98" t="s">
        <v>1990</v>
      </c>
      <c r="LV12" s="99"/>
      <c r="LW12" s="106"/>
      <c r="LX12" s="129" t="s">
        <v>1991</v>
      </c>
      <c r="LY12" s="130"/>
      <c r="LZ12" s="131"/>
      <c r="MA12" s="98" t="s">
        <v>1992</v>
      </c>
      <c r="MB12" s="99"/>
      <c r="MC12" s="106"/>
      <c r="MD12" s="132" t="s">
        <v>1865</v>
      </c>
      <c r="ME12" s="133"/>
      <c r="MF12" s="134"/>
      <c r="MG12" s="98" t="s">
        <v>1993</v>
      </c>
      <c r="MH12" s="99"/>
      <c r="MI12" s="106"/>
      <c r="MJ12" s="98" t="s">
        <v>1994</v>
      </c>
      <c r="MK12" s="99"/>
      <c r="ML12" s="106"/>
      <c r="MM12" s="98" t="s">
        <v>1995</v>
      </c>
      <c r="MN12" s="99"/>
      <c r="MO12" s="106"/>
      <c r="MP12" s="129" t="s">
        <v>1996</v>
      </c>
      <c r="MQ12" s="130"/>
      <c r="MR12" s="131"/>
      <c r="MS12" s="98" t="s">
        <v>1872</v>
      </c>
      <c r="MT12" s="99"/>
      <c r="MU12" s="106"/>
      <c r="MV12" s="98" t="s">
        <v>1997</v>
      </c>
      <c r="MW12" s="99"/>
      <c r="MX12" s="106"/>
      <c r="MY12" s="98" t="s">
        <v>1998</v>
      </c>
      <c r="MZ12" s="99"/>
      <c r="NA12" s="106"/>
      <c r="NB12" s="98" t="s">
        <v>1999</v>
      </c>
      <c r="NC12" s="99"/>
      <c r="ND12" s="106"/>
      <c r="NE12" s="98" t="s">
        <v>2000</v>
      </c>
      <c r="NF12" s="99"/>
      <c r="NG12" s="106"/>
      <c r="NH12" s="98" t="s">
        <v>2001</v>
      </c>
      <c r="NI12" s="99"/>
      <c r="NJ12" s="106"/>
      <c r="NK12" s="98" t="s">
        <v>2002</v>
      </c>
      <c r="NL12" s="99"/>
      <c r="NM12" s="106"/>
      <c r="NN12" s="132" t="s">
        <v>1894</v>
      </c>
      <c r="NO12" s="133"/>
      <c r="NP12" s="155"/>
      <c r="NQ12" s="152" t="s">
        <v>2003</v>
      </c>
      <c r="NR12" s="153"/>
      <c r="NS12" s="154"/>
      <c r="NT12" s="98" t="s">
        <v>2004</v>
      </c>
      <c r="NU12" s="99"/>
      <c r="NV12" s="106"/>
      <c r="NW12" s="98" t="s">
        <v>1901</v>
      </c>
      <c r="NX12" s="99"/>
      <c r="NY12" s="106"/>
      <c r="NZ12" s="98" t="s">
        <v>2005</v>
      </c>
      <c r="OA12" s="99"/>
      <c r="OB12" s="106"/>
      <c r="OC12" s="98" t="s">
        <v>2006</v>
      </c>
      <c r="OD12" s="99"/>
      <c r="OE12" s="106"/>
      <c r="OF12" s="98" t="s">
        <v>2007</v>
      </c>
      <c r="OG12" s="99"/>
      <c r="OH12" s="106"/>
      <c r="OI12" s="98" t="s">
        <v>2008</v>
      </c>
      <c r="OJ12" s="99"/>
      <c r="OK12" s="106"/>
      <c r="OL12" s="98" t="s">
        <v>2009</v>
      </c>
      <c r="OM12" s="99"/>
      <c r="ON12" s="106"/>
      <c r="OO12" s="98" t="s">
        <v>2010</v>
      </c>
      <c r="OP12" s="99"/>
      <c r="OQ12" s="106"/>
      <c r="OR12" s="98" t="s">
        <v>2011</v>
      </c>
      <c r="OS12" s="99"/>
      <c r="OT12" s="106"/>
      <c r="OU12" s="98" t="s">
        <v>2012</v>
      </c>
      <c r="OV12" s="99"/>
      <c r="OW12" s="106"/>
      <c r="OX12" s="98" t="s">
        <v>2013</v>
      </c>
      <c r="OY12" s="99"/>
      <c r="OZ12" s="106"/>
      <c r="PA12" s="98" t="s">
        <v>2014</v>
      </c>
      <c r="PB12" s="99"/>
      <c r="PC12" s="106"/>
      <c r="PD12" s="98" t="s">
        <v>2015</v>
      </c>
      <c r="PE12" s="99"/>
      <c r="PF12" s="106"/>
      <c r="PG12" s="129" t="s">
        <v>1927</v>
      </c>
      <c r="PH12" s="130"/>
      <c r="PI12" s="131"/>
      <c r="PJ12" s="98" t="s">
        <v>2016</v>
      </c>
      <c r="PK12" s="99"/>
      <c r="PL12" s="106"/>
      <c r="PM12" s="98" t="s">
        <v>2017</v>
      </c>
      <c r="PN12" s="99"/>
      <c r="PO12" s="106"/>
      <c r="PP12" s="98" t="s">
        <v>2018</v>
      </c>
      <c r="PQ12" s="99"/>
      <c r="PR12" s="106"/>
      <c r="PS12" s="129" t="s">
        <v>2019</v>
      </c>
      <c r="PT12" s="130"/>
      <c r="PU12" s="131"/>
      <c r="PV12" s="98" t="s">
        <v>2020</v>
      </c>
      <c r="PW12" s="99"/>
      <c r="PX12" s="106"/>
      <c r="PY12" s="98" t="s">
        <v>2021</v>
      </c>
      <c r="PZ12" s="99"/>
      <c r="QA12" s="106"/>
      <c r="QB12" s="129" t="s">
        <v>2022</v>
      </c>
      <c r="QC12" s="130"/>
      <c r="QD12" s="131"/>
      <c r="QE12" s="129" t="s">
        <v>2023</v>
      </c>
      <c r="QF12" s="130"/>
      <c r="QG12" s="131"/>
      <c r="QH12" s="98" t="s">
        <v>2024</v>
      </c>
      <c r="QI12" s="99"/>
      <c r="QJ12" s="106"/>
      <c r="QK12" s="98" t="s">
        <v>2025</v>
      </c>
      <c r="QL12" s="99"/>
      <c r="QM12" s="106"/>
      <c r="QN12" s="98" t="s">
        <v>2026</v>
      </c>
      <c r="QO12" s="99"/>
      <c r="QP12" s="106"/>
      <c r="QQ12" s="98" t="s">
        <v>2027</v>
      </c>
      <c r="QR12" s="99"/>
      <c r="QS12" s="106"/>
      <c r="QT12" s="98" t="s">
        <v>2028</v>
      </c>
      <c r="QU12" s="99"/>
      <c r="QV12" s="106"/>
      <c r="QW12" s="98" t="s">
        <v>2029</v>
      </c>
      <c r="QX12" s="99"/>
      <c r="QY12" s="106"/>
      <c r="QZ12" s="98" t="s">
        <v>2030</v>
      </c>
      <c r="RA12" s="99"/>
      <c r="RB12" s="106"/>
      <c r="RC12" s="98" t="s">
        <v>2031</v>
      </c>
      <c r="RD12" s="99"/>
      <c r="RE12" s="106"/>
      <c r="RF12" s="98" t="s">
        <v>2032</v>
      </c>
      <c r="RG12" s="99"/>
      <c r="RH12" s="106"/>
      <c r="RI12" s="98" t="s">
        <v>2038</v>
      </c>
      <c r="RJ12" s="99"/>
      <c r="RK12" s="106"/>
      <c r="RL12" s="98" t="s">
        <v>2039</v>
      </c>
      <c r="RM12" s="99"/>
      <c r="RN12" s="106"/>
      <c r="RO12" s="98" t="s">
        <v>2040</v>
      </c>
      <c r="RP12" s="99"/>
      <c r="RQ12" s="106"/>
      <c r="RR12" s="129" t="s">
        <v>2044</v>
      </c>
      <c r="RS12" s="130"/>
      <c r="RT12" s="131"/>
      <c r="RU12" s="98" t="s">
        <v>2048</v>
      </c>
      <c r="RV12" s="99"/>
      <c r="RW12" s="106"/>
      <c r="RX12" s="98" t="s">
        <v>2052</v>
      </c>
      <c r="RY12" s="99"/>
      <c r="RZ12" s="106"/>
      <c r="SA12" s="98" t="s">
        <v>2056</v>
      </c>
      <c r="SB12" s="99"/>
      <c r="SC12" s="106"/>
      <c r="SD12" s="129" t="s">
        <v>2057</v>
      </c>
      <c r="SE12" s="130"/>
      <c r="SF12" s="131"/>
      <c r="SG12" s="98" t="s">
        <v>2061</v>
      </c>
      <c r="SH12" s="99"/>
      <c r="SI12" s="106"/>
      <c r="SJ12" s="98" t="s">
        <v>2065</v>
      </c>
      <c r="SK12" s="99"/>
      <c r="SL12" s="106"/>
      <c r="SM12" s="98" t="s">
        <v>2069</v>
      </c>
      <c r="SN12" s="99"/>
      <c r="SO12" s="106"/>
      <c r="SP12" s="98" t="s">
        <v>2073</v>
      </c>
      <c r="SQ12" s="99"/>
      <c r="SR12" s="106"/>
      <c r="SS12" s="98" t="s">
        <v>2077</v>
      </c>
      <c r="ST12" s="99"/>
      <c r="SU12" s="106"/>
      <c r="SV12" s="129" t="s">
        <v>2078</v>
      </c>
      <c r="SW12" s="130"/>
      <c r="SX12" s="131"/>
      <c r="SY12" s="98" t="s">
        <v>2082</v>
      </c>
      <c r="SZ12" s="99"/>
      <c r="TA12" s="106"/>
      <c r="TB12" s="98" t="s">
        <v>2086</v>
      </c>
      <c r="TC12" s="99"/>
      <c r="TD12" s="106"/>
      <c r="TE12" s="98" t="s">
        <v>2090</v>
      </c>
      <c r="TF12" s="99"/>
      <c r="TG12" s="106"/>
      <c r="TH12" s="98" t="s">
        <v>2094</v>
      </c>
      <c r="TI12" s="99"/>
      <c r="TJ12" s="106"/>
      <c r="TK12" s="98" t="s">
        <v>2098</v>
      </c>
      <c r="TL12" s="99"/>
      <c r="TM12" s="106"/>
      <c r="TN12" s="98" t="s">
        <v>2102</v>
      </c>
      <c r="TO12" s="99"/>
      <c r="TP12" s="106"/>
      <c r="TQ12" s="98" t="s">
        <v>2106</v>
      </c>
      <c r="TR12" s="99"/>
      <c r="TS12" s="106"/>
      <c r="TT12" s="98" t="s">
        <v>2110</v>
      </c>
      <c r="TU12" s="99"/>
      <c r="TV12" s="106"/>
      <c r="TW12" s="98" t="s">
        <v>2111</v>
      </c>
      <c r="TX12" s="99"/>
      <c r="TY12" s="106"/>
      <c r="TZ12" s="98" t="s">
        <v>2115</v>
      </c>
      <c r="UA12" s="99"/>
      <c r="UB12" s="106"/>
      <c r="UC12" s="98" t="s">
        <v>2119</v>
      </c>
      <c r="UD12" s="99"/>
      <c r="UE12" s="106"/>
      <c r="UF12" s="98" t="s">
        <v>2123</v>
      </c>
      <c r="UG12" s="99"/>
      <c r="UH12" s="106"/>
      <c r="UI12" s="98" t="s">
        <v>2127</v>
      </c>
      <c r="UJ12" s="99"/>
      <c r="UK12" s="106"/>
      <c r="UL12" s="129" t="s">
        <v>2131</v>
      </c>
      <c r="UM12" s="130"/>
      <c r="UN12" s="131"/>
      <c r="UO12" s="98" t="s">
        <v>2134</v>
      </c>
      <c r="UP12" s="99"/>
      <c r="UQ12" s="106"/>
      <c r="UR12" s="156" t="s">
        <v>2141</v>
      </c>
      <c r="US12" s="157"/>
      <c r="UT12" s="158"/>
      <c r="UU12" s="98" t="s">
        <v>2142</v>
      </c>
      <c r="UV12" s="99"/>
      <c r="UW12" s="106"/>
      <c r="UX12" s="98" t="s">
        <v>2146</v>
      </c>
      <c r="UY12" s="99"/>
      <c r="UZ12" s="106"/>
      <c r="VA12" s="98" t="s">
        <v>2150</v>
      </c>
      <c r="VB12" s="99"/>
      <c r="VC12" s="106"/>
      <c r="VD12" s="98" t="s">
        <v>2154</v>
      </c>
      <c r="VE12" s="99"/>
      <c r="VF12" s="166"/>
      <c r="VG12" s="165" t="s">
        <v>2158</v>
      </c>
      <c r="VH12" s="99"/>
      <c r="VI12" s="166"/>
      <c r="VJ12" s="165" t="s">
        <v>2162</v>
      </c>
      <c r="VK12" s="99"/>
      <c r="VL12" s="106"/>
      <c r="VM12" s="98" t="s">
        <v>2166</v>
      </c>
      <c r="VN12" s="99"/>
      <c r="VO12" s="106"/>
      <c r="VP12" s="98" t="s">
        <v>2170</v>
      </c>
      <c r="VQ12" s="99"/>
      <c r="VR12" s="106"/>
      <c r="VS12" s="98" t="s">
        <v>2174</v>
      </c>
      <c r="VT12" s="99"/>
      <c r="VU12" s="106"/>
    </row>
    <row r="13" spans="1:593" ht="120.75" thickBot="1" x14ac:dyDescent="0.3">
      <c r="A13" s="90"/>
      <c r="B13" s="90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82" t="s">
        <v>789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84" t="s">
        <v>3245</v>
      </c>
      <c r="B40" s="8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3"/>
  <sheetViews>
    <sheetView tabSelected="1" topLeftCell="A38" zoomScaleNormal="100" workbookViewId="0">
      <selection activeCell="E59" sqref="E59"/>
    </sheetView>
  </sheetViews>
  <sheetFormatPr defaultRowHeight="15" x14ac:dyDescent="0.25"/>
  <cols>
    <col min="1" max="1" width="3.28515625" customWidth="1"/>
    <col min="2" max="2" width="32.7109375" customWidth="1"/>
    <col min="11" max="11" width="9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94" t="s">
        <v>2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 t="s">
        <v>2</v>
      </c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 t="s">
        <v>2</v>
      </c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 t="s">
        <v>2</v>
      </c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3"/>
      <c r="KW4" s="124" t="s">
        <v>181</v>
      </c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17" t="s">
        <v>244</v>
      </c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118"/>
      <c r="OJ4" s="118"/>
      <c r="OK4" s="118"/>
      <c r="OL4" s="118"/>
      <c r="OM4" s="118"/>
      <c r="ON4" s="118"/>
      <c r="OO4" s="118"/>
      <c r="OP4" s="118"/>
      <c r="OQ4" s="119"/>
      <c r="OR4" s="142" t="s">
        <v>244</v>
      </c>
      <c r="OS4" s="142"/>
      <c r="OT4" s="142"/>
      <c r="OU4" s="142"/>
      <c r="OV4" s="142"/>
      <c r="OW4" s="142"/>
      <c r="OX4" s="142"/>
      <c r="OY4" s="142"/>
      <c r="OZ4" s="142"/>
      <c r="PA4" s="142"/>
      <c r="PB4" s="142"/>
      <c r="PC4" s="142"/>
      <c r="PD4" s="142"/>
      <c r="PE4" s="142"/>
      <c r="PF4" s="142"/>
      <c r="PG4" s="142"/>
      <c r="PH4" s="142"/>
      <c r="PI4" s="142"/>
      <c r="PJ4" s="142"/>
      <c r="PK4" s="142"/>
      <c r="PL4" s="142"/>
      <c r="PM4" s="142"/>
      <c r="PN4" s="142"/>
      <c r="PO4" s="142"/>
      <c r="PP4" s="142"/>
      <c r="PQ4" s="142"/>
      <c r="PR4" s="142"/>
      <c r="PS4" s="142"/>
      <c r="PT4" s="142"/>
      <c r="PU4" s="142"/>
      <c r="PV4" s="142" t="s">
        <v>244</v>
      </c>
      <c r="PW4" s="142"/>
      <c r="PX4" s="142"/>
      <c r="PY4" s="142"/>
      <c r="PZ4" s="142"/>
      <c r="QA4" s="142"/>
      <c r="QB4" s="142"/>
      <c r="QC4" s="142"/>
      <c r="QD4" s="142"/>
      <c r="QE4" s="142"/>
      <c r="QF4" s="142"/>
      <c r="QG4" s="142"/>
      <c r="QH4" s="142"/>
      <c r="QI4" s="142"/>
      <c r="QJ4" s="142"/>
      <c r="QK4" s="142"/>
      <c r="QL4" s="142"/>
      <c r="QM4" s="142"/>
      <c r="QN4" s="142"/>
      <c r="QO4" s="142"/>
      <c r="QP4" s="142"/>
      <c r="QQ4" s="142"/>
      <c r="QR4" s="142"/>
      <c r="QS4" s="142"/>
      <c r="QT4" s="142"/>
      <c r="QU4" s="142"/>
      <c r="QV4" s="142"/>
      <c r="QW4" s="142"/>
      <c r="QX4" s="142"/>
      <c r="QY4" s="142"/>
      <c r="QZ4" s="142"/>
      <c r="RA4" s="142"/>
      <c r="RB4" s="142"/>
      <c r="RC4" s="142"/>
      <c r="RD4" s="142"/>
      <c r="RE4" s="142"/>
      <c r="RF4" s="117" t="s">
        <v>244</v>
      </c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9"/>
      <c r="SM4" s="94" t="s">
        <v>244</v>
      </c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5"/>
      <c r="UB4" s="96"/>
      <c r="UC4" s="102" t="s">
        <v>291</v>
      </c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1"/>
      <c r="ZQ4" s="121"/>
      <c r="ZR4" s="121"/>
      <c r="ZS4" s="121"/>
      <c r="ZT4" s="121"/>
      <c r="ZU4" s="121"/>
      <c r="ZV4" s="121"/>
      <c r="ZW4" s="121"/>
      <c r="ZX4" s="121"/>
      <c r="ZY4" s="121"/>
      <c r="ZZ4" s="121"/>
      <c r="AAA4" s="121"/>
      <c r="AAB4" s="121"/>
      <c r="AAC4" s="121"/>
      <c r="AAD4" s="121"/>
      <c r="AAE4" s="122"/>
    </row>
    <row r="5" spans="1:707" ht="1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1" t="s">
        <v>86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150" t="s">
        <v>3</v>
      </c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 t="s">
        <v>2380</v>
      </c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 t="s">
        <v>899</v>
      </c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150"/>
      <c r="KI5" s="150"/>
      <c r="KJ5" s="150"/>
      <c r="KK5" s="150"/>
      <c r="KL5" s="150"/>
      <c r="KM5" s="150"/>
      <c r="KN5" s="150"/>
      <c r="KO5" s="150"/>
      <c r="KP5" s="150"/>
      <c r="KQ5" s="150"/>
      <c r="KR5" s="150"/>
      <c r="KS5" s="150"/>
      <c r="KT5" s="150"/>
      <c r="KU5" s="150"/>
      <c r="KV5" s="150"/>
      <c r="KW5" s="80" t="s">
        <v>909</v>
      </c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75" t="s">
        <v>387</v>
      </c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140" t="s">
        <v>245</v>
      </c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0"/>
      <c r="PJ5" s="140"/>
      <c r="PK5" s="140"/>
      <c r="PL5" s="140"/>
      <c r="PM5" s="140"/>
      <c r="PN5" s="140"/>
      <c r="PO5" s="140"/>
      <c r="PP5" s="140"/>
      <c r="PQ5" s="140"/>
      <c r="PR5" s="140"/>
      <c r="PS5" s="140"/>
      <c r="PT5" s="140"/>
      <c r="PU5" s="140"/>
      <c r="PV5" s="171" t="s">
        <v>426</v>
      </c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71"/>
      <c r="QR5" s="171"/>
      <c r="QS5" s="171"/>
      <c r="QT5" s="171"/>
      <c r="QU5" s="171"/>
      <c r="QV5" s="171"/>
      <c r="QW5" s="171"/>
      <c r="QX5" s="171"/>
      <c r="QY5" s="171"/>
      <c r="QZ5" s="171"/>
      <c r="RA5" s="171"/>
      <c r="RB5" s="171"/>
      <c r="RC5" s="171"/>
      <c r="RD5" s="171"/>
      <c r="RE5" s="171"/>
      <c r="RF5" s="141" t="s">
        <v>438</v>
      </c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41"/>
      <c r="RY5" s="141"/>
      <c r="RZ5" s="141"/>
      <c r="SA5" s="141"/>
      <c r="SB5" s="141"/>
      <c r="SC5" s="141"/>
      <c r="SD5" s="141"/>
      <c r="SE5" s="141"/>
      <c r="SF5" s="141"/>
      <c r="SG5" s="141"/>
      <c r="SH5" s="141"/>
      <c r="SI5" s="141"/>
      <c r="SJ5" s="141"/>
      <c r="SK5" s="141"/>
      <c r="SL5" s="141"/>
      <c r="SM5" s="171" t="s">
        <v>246</v>
      </c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71"/>
      <c r="TO5" s="171"/>
      <c r="TP5" s="171"/>
      <c r="TQ5" s="171"/>
      <c r="TR5" s="171"/>
      <c r="TS5" s="171"/>
      <c r="TT5" s="171"/>
      <c r="TU5" s="171"/>
      <c r="TV5" s="171"/>
      <c r="TW5" s="171"/>
      <c r="TX5" s="171"/>
      <c r="TY5" s="171"/>
      <c r="TZ5" s="171"/>
      <c r="UA5" s="171"/>
      <c r="UB5" s="171"/>
      <c r="UC5" s="100" t="s">
        <v>292</v>
      </c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0"/>
      <c r="VV5" s="100"/>
      <c r="VW5" s="100"/>
      <c r="VX5" s="100"/>
      <c r="VY5" s="100"/>
      <c r="VZ5" s="100"/>
      <c r="WA5" s="100"/>
      <c r="WB5" s="100"/>
      <c r="WC5" s="100"/>
      <c r="WD5" s="100"/>
      <c r="WE5" s="100"/>
      <c r="WF5" s="100"/>
      <c r="WG5" s="100"/>
      <c r="WH5" s="100"/>
      <c r="WI5" s="100"/>
      <c r="WJ5" s="100"/>
      <c r="WK5" s="100"/>
      <c r="WL5" s="100"/>
      <c r="WM5" s="100"/>
      <c r="WN5" s="100"/>
      <c r="WO5" s="100"/>
      <c r="WP5" s="100"/>
      <c r="WQ5" s="100"/>
      <c r="WR5" s="100"/>
      <c r="WS5" s="100"/>
      <c r="WT5" s="100"/>
      <c r="WU5" s="100"/>
      <c r="WV5" s="100"/>
      <c r="WW5" s="100"/>
      <c r="WX5" s="100"/>
      <c r="WY5" s="100"/>
      <c r="WZ5" s="100"/>
      <c r="XA5" s="100"/>
      <c r="XB5" s="100"/>
      <c r="XC5" s="100"/>
      <c r="XD5" s="100"/>
      <c r="XE5" s="100"/>
      <c r="XF5" s="100"/>
      <c r="XG5" s="100"/>
      <c r="XH5" s="100"/>
      <c r="XI5" s="100"/>
      <c r="XJ5" s="100"/>
      <c r="XK5" s="100"/>
      <c r="XL5" s="100"/>
      <c r="XM5" s="100"/>
      <c r="XN5" s="100"/>
      <c r="XO5" s="100"/>
      <c r="XP5" s="100"/>
      <c r="XQ5" s="100"/>
      <c r="XR5" s="100"/>
      <c r="XS5" s="100"/>
      <c r="XT5" s="100"/>
      <c r="XU5" s="100"/>
      <c r="XV5" s="100"/>
      <c r="XW5" s="100"/>
      <c r="XX5" s="100"/>
      <c r="XY5" s="100"/>
      <c r="XZ5" s="100"/>
      <c r="YA5" s="100"/>
      <c r="YB5" s="100"/>
      <c r="YC5" s="100"/>
      <c r="YD5" s="100"/>
      <c r="YE5" s="100"/>
      <c r="YF5" s="100"/>
      <c r="YG5" s="100"/>
      <c r="YH5" s="100"/>
      <c r="YI5" s="100"/>
      <c r="YJ5" s="100"/>
      <c r="YK5" s="100"/>
      <c r="YL5" s="100"/>
      <c r="YM5" s="100"/>
      <c r="YN5" s="100"/>
      <c r="YO5" s="100"/>
      <c r="YP5" s="100"/>
      <c r="YQ5" s="100"/>
      <c r="YR5" s="100"/>
      <c r="YS5" s="100"/>
      <c r="YT5" s="100"/>
      <c r="YU5" s="100"/>
      <c r="YV5" s="100"/>
      <c r="YW5" s="100"/>
      <c r="YX5" s="100"/>
      <c r="YY5" s="100"/>
      <c r="YZ5" s="100"/>
      <c r="ZA5" s="100"/>
      <c r="ZB5" s="100"/>
      <c r="ZC5" s="100"/>
      <c r="ZD5" s="100"/>
      <c r="ZE5" s="100"/>
      <c r="ZF5" s="100"/>
      <c r="ZG5" s="100"/>
      <c r="ZH5" s="100"/>
      <c r="ZI5" s="100"/>
      <c r="ZJ5" s="100"/>
      <c r="ZK5" s="100"/>
      <c r="ZL5" s="100"/>
      <c r="ZM5" s="100"/>
      <c r="ZN5" s="100"/>
      <c r="ZO5" s="100"/>
      <c r="ZP5" s="100"/>
      <c r="ZQ5" s="100"/>
      <c r="ZR5" s="100"/>
      <c r="ZS5" s="100"/>
      <c r="ZT5" s="100"/>
      <c r="ZU5" s="100"/>
      <c r="ZV5" s="100"/>
      <c r="ZW5" s="100"/>
      <c r="ZX5" s="100"/>
      <c r="ZY5" s="100"/>
      <c r="ZZ5" s="100"/>
      <c r="AAA5" s="100"/>
      <c r="AAB5" s="100"/>
      <c r="AAC5" s="100"/>
      <c r="AAD5" s="100"/>
      <c r="AAE5" s="100"/>
    </row>
    <row r="6" spans="1:707" ht="4.1500000000000004" hidden="1" customHeight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167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169"/>
      <c r="KI6" s="169"/>
      <c r="KJ6" s="169"/>
      <c r="KK6" s="169"/>
      <c r="KL6" s="169"/>
      <c r="KM6" s="169"/>
      <c r="KN6" s="169"/>
      <c r="KO6" s="169"/>
      <c r="KP6" s="169"/>
      <c r="KQ6" s="169"/>
      <c r="KR6" s="169"/>
      <c r="KS6" s="169"/>
      <c r="KT6" s="169"/>
      <c r="KU6" s="169"/>
      <c r="KV6" s="169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80"/>
      <c r="MB6" s="80"/>
      <c r="MC6" s="80"/>
      <c r="MD6" s="80"/>
      <c r="ME6" s="80"/>
      <c r="MF6" s="80"/>
      <c r="MG6" s="80"/>
      <c r="MH6" s="80"/>
      <c r="MI6" s="80"/>
      <c r="MJ6" s="80"/>
      <c r="MK6" s="80"/>
      <c r="ML6" s="80"/>
      <c r="MM6" s="80"/>
      <c r="MN6" s="80"/>
      <c r="MO6" s="80"/>
      <c r="MP6" s="76"/>
      <c r="MQ6" s="76"/>
      <c r="MR6" s="76"/>
      <c r="MS6" s="76"/>
      <c r="MT6" s="76"/>
      <c r="MU6" s="76"/>
      <c r="MV6" s="76"/>
      <c r="MW6" s="76"/>
      <c r="MX6" s="76"/>
      <c r="MY6" s="76"/>
      <c r="MZ6" s="76"/>
      <c r="NA6" s="76"/>
      <c r="NB6" s="76"/>
      <c r="NC6" s="76"/>
      <c r="ND6" s="7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Y6" s="76"/>
      <c r="NZ6" s="76"/>
      <c r="OA6" s="76"/>
      <c r="OB6" s="76"/>
      <c r="OC6" s="76"/>
      <c r="OD6" s="76"/>
      <c r="OE6" s="76"/>
      <c r="OF6" s="76"/>
      <c r="OG6" s="76"/>
      <c r="OH6" s="76"/>
      <c r="OI6" s="76"/>
      <c r="OJ6" s="76"/>
      <c r="OK6" s="76"/>
      <c r="OL6" s="76"/>
      <c r="OM6" s="76"/>
      <c r="ON6" s="76"/>
      <c r="OO6" s="76"/>
      <c r="OP6" s="76"/>
      <c r="OQ6" s="76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40"/>
      <c r="PH6" s="140"/>
      <c r="PI6" s="140"/>
      <c r="PJ6" s="140"/>
      <c r="PK6" s="140"/>
      <c r="PL6" s="140"/>
      <c r="PM6" s="140"/>
      <c r="PN6" s="140"/>
      <c r="PO6" s="140"/>
      <c r="PP6" s="140"/>
      <c r="PQ6" s="140"/>
      <c r="PR6" s="140"/>
      <c r="PS6" s="140"/>
      <c r="PT6" s="140"/>
      <c r="PU6" s="140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72"/>
      <c r="QR6" s="172"/>
      <c r="QS6" s="172"/>
      <c r="QT6" s="172"/>
      <c r="QU6" s="172"/>
      <c r="QV6" s="172"/>
      <c r="QW6" s="172"/>
      <c r="QX6" s="172"/>
      <c r="QY6" s="172"/>
      <c r="QZ6" s="172"/>
      <c r="RA6" s="172"/>
      <c r="RB6" s="172"/>
      <c r="RC6" s="172"/>
      <c r="RD6" s="172"/>
      <c r="RE6" s="172"/>
      <c r="RF6" s="141"/>
      <c r="RG6" s="141"/>
      <c r="RH6" s="141"/>
      <c r="RI6" s="141"/>
      <c r="RJ6" s="141"/>
      <c r="RK6" s="141"/>
      <c r="RL6" s="141"/>
      <c r="RM6" s="141"/>
      <c r="RN6" s="141"/>
      <c r="RO6" s="141"/>
      <c r="RP6" s="141"/>
      <c r="RQ6" s="141"/>
      <c r="RR6" s="141"/>
      <c r="RS6" s="141"/>
      <c r="RT6" s="141"/>
      <c r="RU6" s="141"/>
      <c r="RV6" s="141"/>
      <c r="RW6" s="141"/>
      <c r="RX6" s="141"/>
      <c r="RY6" s="141"/>
      <c r="RZ6" s="141"/>
      <c r="SA6" s="141"/>
      <c r="SB6" s="141"/>
      <c r="SC6" s="141"/>
      <c r="SD6" s="141"/>
      <c r="SE6" s="141"/>
      <c r="SF6" s="141"/>
      <c r="SG6" s="141"/>
      <c r="SH6" s="141"/>
      <c r="SI6" s="141"/>
      <c r="SJ6" s="141"/>
      <c r="SK6" s="141"/>
      <c r="SL6" s="141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172"/>
      <c r="TO6" s="172"/>
      <c r="TP6" s="172"/>
      <c r="TQ6" s="172"/>
      <c r="TR6" s="172"/>
      <c r="TS6" s="172"/>
      <c r="TT6" s="172"/>
      <c r="TU6" s="172"/>
      <c r="TV6" s="172"/>
      <c r="TW6" s="172"/>
      <c r="TX6" s="172"/>
      <c r="TY6" s="172"/>
      <c r="TZ6" s="172"/>
      <c r="UA6" s="172"/>
      <c r="UB6" s="172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  <c r="VY6" s="100"/>
      <c r="VZ6" s="100"/>
      <c r="WA6" s="100"/>
      <c r="WB6" s="100"/>
      <c r="WC6" s="100"/>
      <c r="WD6" s="100"/>
      <c r="WE6" s="100"/>
      <c r="WF6" s="100"/>
      <c r="WG6" s="100"/>
      <c r="WH6" s="100"/>
      <c r="WI6" s="100"/>
      <c r="WJ6" s="100"/>
      <c r="WK6" s="100"/>
      <c r="WL6" s="100"/>
      <c r="WM6" s="100"/>
      <c r="WN6" s="100"/>
      <c r="WO6" s="100"/>
      <c r="WP6" s="100"/>
      <c r="WQ6" s="100"/>
      <c r="WR6" s="100"/>
      <c r="WS6" s="100"/>
      <c r="WT6" s="100"/>
      <c r="WU6" s="100"/>
      <c r="WV6" s="100"/>
      <c r="WW6" s="100"/>
      <c r="WX6" s="100"/>
      <c r="WY6" s="100"/>
      <c r="WZ6" s="100"/>
      <c r="XA6" s="100"/>
      <c r="XB6" s="100"/>
      <c r="XC6" s="100"/>
      <c r="XD6" s="100"/>
      <c r="XE6" s="100"/>
      <c r="XF6" s="100"/>
      <c r="XG6" s="100"/>
      <c r="XH6" s="100"/>
      <c r="XI6" s="100"/>
      <c r="XJ6" s="100"/>
      <c r="XK6" s="100"/>
      <c r="XL6" s="100"/>
      <c r="XM6" s="100"/>
      <c r="XN6" s="100"/>
      <c r="XO6" s="100"/>
      <c r="XP6" s="100"/>
      <c r="XQ6" s="100"/>
      <c r="XR6" s="100"/>
      <c r="XS6" s="100"/>
      <c r="XT6" s="100"/>
      <c r="XU6" s="100"/>
      <c r="XV6" s="100"/>
      <c r="XW6" s="100"/>
      <c r="XX6" s="100"/>
      <c r="XY6" s="100"/>
      <c r="XZ6" s="100"/>
      <c r="YA6" s="100"/>
      <c r="YB6" s="100"/>
      <c r="YC6" s="100"/>
      <c r="YD6" s="100"/>
      <c r="YE6" s="100"/>
      <c r="YF6" s="100"/>
      <c r="YG6" s="100"/>
      <c r="YH6" s="100"/>
      <c r="YI6" s="100"/>
      <c r="YJ6" s="100"/>
      <c r="YK6" s="100"/>
      <c r="YL6" s="100"/>
      <c r="YM6" s="100"/>
      <c r="YN6" s="100"/>
      <c r="YO6" s="100"/>
      <c r="YP6" s="100"/>
      <c r="YQ6" s="100"/>
      <c r="YR6" s="100"/>
      <c r="YS6" s="100"/>
      <c r="YT6" s="100"/>
      <c r="YU6" s="100"/>
      <c r="YV6" s="100"/>
      <c r="YW6" s="100"/>
      <c r="YX6" s="100"/>
      <c r="YY6" s="100"/>
      <c r="YZ6" s="100"/>
      <c r="ZA6" s="100"/>
      <c r="ZB6" s="100"/>
      <c r="ZC6" s="100"/>
      <c r="ZD6" s="100"/>
      <c r="ZE6" s="100"/>
      <c r="ZF6" s="100"/>
      <c r="ZG6" s="100"/>
      <c r="ZH6" s="100"/>
      <c r="ZI6" s="100"/>
      <c r="ZJ6" s="100"/>
      <c r="ZK6" s="100"/>
      <c r="ZL6" s="100"/>
      <c r="ZM6" s="100"/>
      <c r="ZN6" s="100"/>
      <c r="ZO6" s="100"/>
      <c r="ZP6" s="100"/>
      <c r="ZQ6" s="100"/>
      <c r="ZR6" s="100"/>
      <c r="ZS6" s="100"/>
      <c r="ZT6" s="100"/>
      <c r="ZU6" s="100"/>
      <c r="ZV6" s="100"/>
      <c r="ZW6" s="100"/>
      <c r="ZX6" s="100"/>
      <c r="ZY6" s="100"/>
      <c r="ZZ6" s="100"/>
      <c r="AAA6" s="100"/>
      <c r="AAB6" s="100"/>
      <c r="AAC6" s="100"/>
      <c r="AAD6" s="100"/>
      <c r="AAE6" s="100"/>
    </row>
    <row r="7" spans="1:707" ht="16.149999999999999" hidden="1" customHeight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167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169"/>
      <c r="KI7" s="169"/>
      <c r="KJ7" s="169"/>
      <c r="KK7" s="169"/>
      <c r="KL7" s="169"/>
      <c r="KM7" s="169"/>
      <c r="KN7" s="169"/>
      <c r="KO7" s="169"/>
      <c r="KP7" s="169"/>
      <c r="KQ7" s="169"/>
      <c r="KR7" s="169"/>
      <c r="KS7" s="169"/>
      <c r="KT7" s="169"/>
      <c r="KU7" s="169"/>
      <c r="KV7" s="169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76"/>
      <c r="MQ7" s="76"/>
      <c r="MR7" s="76"/>
      <c r="MS7" s="76"/>
      <c r="MT7" s="76"/>
      <c r="MU7" s="76"/>
      <c r="MV7" s="76"/>
      <c r="MW7" s="76"/>
      <c r="MX7" s="76"/>
      <c r="MY7" s="76"/>
      <c r="MZ7" s="76"/>
      <c r="NA7" s="76"/>
      <c r="NB7" s="76"/>
      <c r="NC7" s="76"/>
      <c r="ND7" s="76"/>
      <c r="NE7" s="76"/>
      <c r="NF7" s="76"/>
      <c r="NG7" s="76"/>
      <c r="NH7" s="76"/>
      <c r="NI7" s="76"/>
      <c r="NJ7" s="76"/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6"/>
      <c r="NX7" s="76"/>
      <c r="NY7" s="76"/>
      <c r="NZ7" s="76"/>
      <c r="OA7" s="76"/>
      <c r="OB7" s="76"/>
      <c r="OC7" s="76"/>
      <c r="OD7" s="76"/>
      <c r="OE7" s="76"/>
      <c r="OF7" s="76"/>
      <c r="OG7" s="76"/>
      <c r="OH7" s="76"/>
      <c r="OI7" s="76"/>
      <c r="OJ7" s="76"/>
      <c r="OK7" s="76"/>
      <c r="OL7" s="76"/>
      <c r="OM7" s="76"/>
      <c r="ON7" s="76"/>
      <c r="OO7" s="76"/>
      <c r="OP7" s="76"/>
      <c r="OQ7" s="76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72"/>
      <c r="QR7" s="172"/>
      <c r="QS7" s="172"/>
      <c r="QT7" s="172"/>
      <c r="QU7" s="172"/>
      <c r="QV7" s="172"/>
      <c r="QW7" s="172"/>
      <c r="QX7" s="172"/>
      <c r="QY7" s="172"/>
      <c r="QZ7" s="172"/>
      <c r="RA7" s="172"/>
      <c r="RB7" s="172"/>
      <c r="RC7" s="172"/>
      <c r="RD7" s="172"/>
      <c r="RE7" s="172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41"/>
      <c r="RY7" s="141"/>
      <c r="RZ7" s="141"/>
      <c r="SA7" s="141"/>
      <c r="SB7" s="141"/>
      <c r="SC7" s="141"/>
      <c r="SD7" s="141"/>
      <c r="SE7" s="141"/>
      <c r="SF7" s="141"/>
      <c r="SG7" s="141"/>
      <c r="SH7" s="141"/>
      <c r="SI7" s="141"/>
      <c r="SJ7" s="141"/>
      <c r="SK7" s="141"/>
      <c r="SL7" s="141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172"/>
      <c r="TO7" s="172"/>
      <c r="TP7" s="172"/>
      <c r="TQ7" s="172"/>
      <c r="TR7" s="172"/>
      <c r="TS7" s="172"/>
      <c r="TT7" s="172"/>
      <c r="TU7" s="172"/>
      <c r="TV7" s="172"/>
      <c r="TW7" s="172"/>
      <c r="TX7" s="172"/>
      <c r="TY7" s="172"/>
      <c r="TZ7" s="172"/>
      <c r="UA7" s="172"/>
      <c r="UB7" s="172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  <c r="ZQ7" s="100"/>
      <c r="ZR7" s="100"/>
      <c r="ZS7" s="100"/>
      <c r="ZT7" s="100"/>
      <c r="ZU7" s="100"/>
      <c r="ZV7" s="100"/>
      <c r="ZW7" s="100"/>
      <c r="ZX7" s="100"/>
      <c r="ZY7" s="100"/>
      <c r="ZZ7" s="100"/>
      <c r="AAA7" s="100"/>
      <c r="AAB7" s="100"/>
      <c r="AAC7" s="100"/>
      <c r="AAD7" s="100"/>
      <c r="AAE7" s="100"/>
    </row>
    <row r="8" spans="1:707" ht="17.45" hidden="1" customHeight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167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169"/>
      <c r="KI8" s="169"/>
      <c r="KJ8" s="169"/>
      <c r="KK8" s="169"/>
      <c r="KL8" s="169"/>
      <c r="KM8" s="169"/>
      <c r="KN8" s="169"/>
      <c r="KO8" s="169"/>
      <c r="KP8" s="169"/>
      <c r="KQ8" s="169"/>
      <c r="KR8" s="169"/>
      <c r="KS8" s="169"/>
      <c r="KT8" s="169"/>
      <c r="KU8" s="169"/>
      <c r="KV8" s="169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6"/>
      <c r="NW8" s="76"/>
      <c r="NX8" s="76"/>
      <c r="NY8" s="76"/>
      <c r="NZ8" s="76"/>
      <c r="OA8" s="76"/>
      <c r="OB8" s="76"/>
      <c r="OC8" s="76"/>
      <c r="OD8" s="76"/>
      <c r="OE8" s="76"/>
      <c r="OF8" s="76"/>
      <c r="OG8" s="76"/>
      <c r="OH8" s="76"/>
      <c r="OI8" s="76"/>
      <c r="OJ8" s="76"/>
      <c r="OK8" s="76"/>
      <c r="OL8" s="76"/>
      <c r="OM8" s="76"/>
      <c r="ON8" s="76"/>
      <c r="OO8" s="76"/>
      <c r="OP8" s="76"/>
      <c r="OQ8" s="76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40"/>
      <c r="PH8" s="140"/>
      <c r="PI8" s="140"/>
      <c r="PJ8" s="140"/>
      <c r="PK8" s="140"/>
      <c r="PL8" s="140"/>
      <c r="PM8" s="140"/>
      <c r="PN8" s="140"/>
      <c r="PO8" s="140"/>
      <c r="PP8" s="140"/>
      <c r="PQ8" s="140"/>
      <c r="PR8" s="140"/>
      <c r="PS8" s="140"/>
      <c r="PT8" s="140"/>
      <c r="PU8" s="140"/>
      <c r="PV8" s="172"/>
      <c r="PW8" s="172"/>
      <c r="PX8" s="172"/>
      <c r="PY8" s="172"/>
      <c r="PZ8" s="172"/>
      <c r="QA8" s="172"/>
      <c r="QB8" s="172"/>
      <c r="QC8" s="172"/>
      <c r="QD8" s="172"/>
      <c r="QE8" s="172"/>
      <c r="QF8" s="172"/>
      <c r="QG8" s="172"/>
      <c r="QH8" s="172"/>
      <c r="QI8" s="172"/>
      <c r="QJ8" s="172"/>
      <c r="QK8" s="172"/>
      <c r="QL8" s="172"/>
      <c r="QM8" s="172"/>
      <c r="QN8" s="172"/>
      <c r="QO8" s="172"/>
      <c r="QP8" s="172"/>
      <c r="QQ8" s="172"/>
      <c r="QR8" s="172"/>
      <c r="QS8" s="172"/>
      <c r="QT8" s="172"/>
      <c r="QU8" s="172"/>
      <c r="QV8" s="172"/>
      <c r="QW8" s="172"/>
      <c r="QX8" s="172"/>
      <c r="QY8" s="172"/>
      <c r="QZ8" s="172"/>
      <c r="RA8" s="172"/>
      <c r="RB8" s="172"/>
      <c r="RC8" s="172"/>
      <c r="RD8" s="172"/>
      <c r="RE8" s="172"/>
      <c r="RF8" s="141"/>
      <c r="RG8" s="141"/>
      <c r="RH8" s="141"/>
      <c r="RI8" s="141"/>
      <c r="RJ8" s="141"/>
      <c r="RK8" s="141"/>
      <c r="RL8" s="141"/>
      <c r="RM8" s="141"/>
      <c r="RN8" s="141"/>
      <c r="RO8" s="141"/>
      <c r="RP8" s="141"/>
      <c r="RQ8" s="141"/>
      <c r="RR8" s="141"/>
      <c r="RS8" s="141"/>
      <c r="RT8" s="141"/>
      <c r="RU8" s="141"/>
      <c r="RV8" s="141"/>
      <c r="RW8" s="141"/>
      <c r="RX8" s="141"/>
      <c r="RY8" s="141"/>
      <c r="RZ8" s="141"/>
      <c r="SA8" s="141"/>
      <c r="SB8" s="141"/>
      <c r="SC8" s="141"/>
      <c r="SD8" s="141"/>
      <c r="SE8" s="141"/>
      <c r="SF8" s="141"/>
      <c r="SG8" s="141"/>
      <c r="SH8" s="141"/>
      <c r="SI8" s="141"/>
      <c r="SJ8" s="141"/>
      <c r="SK8" s="141"/>
      <c r="SL8" s="141"/>
      <c r="SM8" s="172"/>
      <c r="SN8" s="172"/>
      <c r="SO8" s="172"/>
      <c r="SP8" s="172"/>
      <c r="SQ8" s="172"/>
      <c r="SR8" s="172"/>
      <c r="SS8" s="172"/>
      <c r="ST8" s="172"/>
      <c r="SU8" s="172"/>
      <c r="SV8" s="172"/>
      <c r="SW8" s="172"/>
      <c r="SX8" s="172"/>
      <c r="SY8" s="172"/>
      <c r="SZ8" s="172"/>
      <c r="TA8" s="172"/>
      <c r="TB8" s="172"/>
      <c r="TC8" s="172"/>
      <c r="TD8" s="172"/>
      <c r="TE8" s="172"/>
      <c r="TF8" s="172"/>
      <c r="TG8" s="172"/>
      <c r="TH8" s="172"/>
      <c r="TI8" s="172"/>
      <c r="TJ8" s="172"/>
      <c r="TK8" s="172"/>
      <c r="TL8" s="172"/>
      <c r="TM8" s="172"/>
      <c r="TN8" s="172"/>
      <c r="TO8" s="172"/>
      <c r="TP8" s="172"/>
      <c r="TQ8" s="172"/>
      <c r="TR8" s="172"/>
      <c r="TS8" s="172"/>
      <c r="TT8" s="172"/>
      <c r="TU8" s="172"/>
      <c r="TV8" s="172"/>
      <c r="TW8" s="172"/>
      <c r="TX8" s="172"/>
      <c r="TY8" s="172"/>
      <c r="TZ8" s="172"/>
      <c r="UA8" s="172"/>
      <c r="UB8" s="172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  <c r="ZQ8" s="100"/>
      <c r="ZR8" s="100"/>
      <c r="ZS8" s="100"/>
      <c r="ZT8" s="100"/>
      <c r="ZU8" s="100"/>
      <c r="ZV8" s="100"/>
      <c r="ZW8" s="100"/>
      <c r="ZX8" s="100"/>
      <c r="ZY8" s="100"/>
      <c r="ZZ8" s="100"/>
      <c r="AAA8" s="100"/>
      <c r="AAB8" s="100"/>
      <c r="AAC8" s="100"/>
      <c r="AAD8" s="100"/>
      <c r="AAE8" s="100"/>
    </row>
    <row r="9" spans="1:707" ht="18" hidden="1" customHeight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167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169"/>
      <c r="KI9" s="169"/>
      <c r="KJ9" s="169"/>
      <c r="KK9" s="169"/>
      <c r="KL9" s="169"/>
      <c r="KM9" s="169"/>
      <c r="KN9" s="169"/>
      <c r="KO9" s="169"/>
      <c r="KP9" s="169"/>
      <c r="KQ9" s="169"/>
      <c r="KR9" s="169"/>
      <c r="KS9" s="169"/>
      <c r="KT9" s="169"/>
      <c r="KU9" s="169"/>
      <c r="KV9" s="169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76"/>
      <c r="OD9" s="76"/>
      <c r="OE9" s="76"/>
      <c r="OF9" s="76"/>
      <c r="OG9" s="76"/>
      <c r="OH9" s="76"/>
      <c r="OI9" s="76"/>
      <c r="OJ9" s="76"/>
      <c r="OK9" s="76"/>
      <c r="OL9" s="76"/>
      <c r="OM9" s="76"/>
      <c r="ON9" s="76"/>
      <c r="OO9" s="76"/>
      <c r="OP9" s="76"/>
      <c r="OQ9" s="76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40"/>
      <c r="PH9" s="140"/>
      <c r="PI9" s="140"/>
      <c r="PJ9" s="140"/>
      <c r="PK9" s="140"/>
      <c r="PL9" s="140"/>
      <c r="PM9" s="140"/>
      <c r="PN9" s="140"/>
      <c r="PO9" s="140"/>
      <c r="PP9" s="140"/>
      <c r="PQ9" s="140"/>
      <c r="PR9" s="140"/>
      <c r="PS9" s="140"/>
      <c r="PT9" s="140"/>
      <c r="PU9" s="140"/>
      <c r="PV9" s="172"/>
      <c r="PW9" s="172"/>
      <c r="PX9" s="172"/>
      <c r="PY9" s="172"/>
      <c r="PZ9" s="172"/>
      <c r="QA9" s="172"/>
      <c r="QB9" s="172"/>
      <c r="QC9" s="172"/>
      <c r="QD9" s="172"/>
      <c r="QE9" s="172"/>
      <c r="QF9" s="172"/>
      <c r="QG9" s="172"/>
      <c r="QH9" s="172"/>
      <c r="QI9" s="172"/>
      <c r="QJ9" s="172"/>
      <c r="QK9" s="172"/>
      <c r="QL9" s="172"/>
      <c r="QM9" s="172"/>
      <c r="QN9" s="172"/>
      <c r="QO9" s="172"/>
      <c r="QP9" s="172"/>
      <c r="QQ9" s="172"/>
      <c r="QR9" s="172"/>
      <c r="QS9" s="172"/>
      <c r="QT9" s="172"/>
      <c r="QU9" s="172"/>
      <c r="QV9" s="172"/>
      <c r="QW9" s="172"/>
      <c r="QX9" s="172"/>
      <c r="QY9" s="172"/>
      <c r="QZ9" s="172"/>
      <c r="RA9" s="172"/>
      <c r="RB9" s="172"/>
      <c r="RC9" s="172"/>
      <c r="RD9" s="172"/>
      <c r="RE9" s="172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72"/>
      <c r="SN9" s="172"/>
      <c r="SO9" s="172"/>
      <c r="SP9" s="172"/>
      <c r="SQ9" s="172"/>
      <c r="SR9" s="172"/>
      <c r="SS9" s="172"/>
      <c r="ST9" s="172"/>
      <c r="SU9" s="172"/>
      <c r="SV9" s="172"/>
      <c r="SW9" s="172"/>
      <c r="SX9" s="172"/>
      <c r="SY9" s="172"/>
      <c r="SZ9" s="172"/>
      <c r="TA9" s="172"/>
      <c r="TB9" s="172"/>
      <c r="TC9" s="172"/>
      <c r="TD9" s="172"/>
      <c r="TE9" s="172"/>
      <c r="TF9" s="172"/>
      <c r="TG9" s="172"/>
      <c r="TH9" s="172"/>
      <c r="TI9" s="172"/>
      <c r="TJ9" s="172"/>
      <c r="TK9" s="172"/>
      <c r="TL9" s="172"/>
      <c r="TM9" s="172"/>
      <c r="TN9" s="172"/>
      <c r="TO9" s="172"/>
      <c r="TP9" s="172"/>
      <c r="TQ9" s="172"/>
      <c r="TR9" s="172"/>
      <c r="TS9" s="172"/>
      <c r="TT9" s="172"/>
      <c r="TU9" s="172"/>
      <c r="TV9" s="172"/>
      <c r="TW9" s="172"/>
      <c r="TX9" s="172"/>
      <c r="TY9" s="172"/>
      <c r="TZ9" s="172"/>
      <c r="UA9" s="172"/>
      <c r="UB9" s="172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  <c r="ZQ9" s="100"/>
      <c r="ZR9" s="100"/>
      <c r="ZS9" s="100"/>
      <c r="ZT9" s="100"/>
      <c r="ZU9" s="100"/>
      <c r="ZV9" s="100"/>
      <c r="ZW9" s="100"/>
      <c r="ZX9" s="100"/>
      <c r="ZY9" s="100"/>
      <c r="ZZ9" s="100"/>
      <c r="AAA9" s="100"/>
      <c r="AAB9" s="100"/>
      <c r="AAC9" s="100"/>
      <c r="AAD9" s="100"/>
      <c r="AAE9" s="100"/>
    </row>
    <row r="10" spans="1:707" ht="30" hidden="1" customHeight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168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170"/>
      <c r="KI10" s="170"/>
      <c r="KJ10" s="170"/>
      <c r="KK10" s="170"/>
      <c r="KL10" s="170"/>
      <c r="KM10" s="170"/>
      <c r="KN10" s="170"/>
      <c r="KO10" s="170"/>
      <c r="KP10" s="170"/>
      <c r="KQ10" s="170"/>
      <c r="KR10" s="170"/>
      <c r="KS10" s="170"/>
      <c r="KT10" s="170"/>
      <c r="KU10" s="170"/>
      <c r="KV10" s="17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7"/>
      <c r="OJ10" s="77"/>
      <c r="OK10" s="77"/>
      <c r="OL10" s="77"/>
      <c r="OM10" s="77"/>
      <c r="ON10" s="77"/>
      <c r="OO10" s="77"/>
      <c r="OP10" s="77"/>
      <c r="OQ10" s="77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40"/>
      <c r="PH10" s="140"/>
      <c r="PI10" s="140"/>
      <c r="PJ10" s="140"/>
      <c r="PK10" s="140"/>
      <c r="PL10" s="140"/>
      <c r="PM10" s="140"/>
      <c r="PN10" s="140"/>
      <c r="PO10" s="140"/>
      <c r="PP10" s="140"/>
      <c r="PQ10" s="140"/>
      <c r="PR10" s="140"/>
      <c r="PS10" s="140"/>
      <c r="PT10" s="140"/>
      <c r="PU10" s="140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73"/>
      <c r="QR10" s="173"/>
      <c r="QS10" s="173"/>
      <c r="QT10" s="173"/>
      <c r="QU10" s="173"/>
      <c r="QV10" s="173"/>
      <c r="QW10" s="173"/>
      <c r="QX10" s="173"/>
      <c r="QY10" s="173"/>
      <c r="QZ10" s="173"/>
      <c r="RA10" s="173"/>
      <c r="RB10" s="173"/>
      <c r="RC10" s="173"/>
      <c r="RD10" s="173"/>
      <c r="RE10" s="173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173"/>
      <c r="TO10" s="173"/>
      <c r="TP10" s="173"/>
      <c r="TQ10" s="173"/>
      <c r="TR10" s="173"/>
      <c r="TS10" s="173"/>
      <c r="TT10" s="173"/>
      <c r="TU10" s="173"/>
      <c r="TV10" s="173"/>
      <c r="TW10" s="173"/>
      <c r="TX10" s="173"/>
      <c r="TY10" s="173"/>
      <c r="TZ10" s="173"/>
      <c r="UA10" s="173"/>
      <c r="UB10" s="173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</row>
    <row r="11" spans="1:707" ht="16.5" thickBot="1" x14ac:dyDescent="0.3">
      <c r="A11" s="90"/>
      <c r="B11" s="90"/>
      <c r="C11" s="78" t="s">
        <v>2178</v>
      </c>
      <c r="D11" s="79" t="s">
        <v>5</v>
      </c>
      <c r="E11" s="79" t="s">
        <v>6</v>
      </c>
      <c r="F11" s="80" t="s">
        <v>2179</v>
      </c>
      <c r="G11" s="80" t="s">
        <v>7</v>
      </c>
      <c r="H11" s="80" t="s">
        <v>8</v>
      </c>
      <c r="I11" s="80" t="s">
        <v>2180</v>
      </c>
      <c r="J11" s="80" t="s">
        <v>9</v>
      </c>
      <c r="K11" s="80" t="s">
        <v>10</v>
      </c>
      <c r="L11" s="79" t="s">
        <v>2337</v>
      </c>
      <c r="M11" s="79" t="s">
        <v>9</v>
      </c>
      <c r="N11" s="79" t="s">
        <v>10</v>
      </c>
      <c r="O11" s="79" t="s">
        <v>2181</v>
      </c>
      <c r="P11" s="79" t="s">
        <v>11</v>
      </c>
      <c r="Q11" s="79" t="s">
        <v>4</v>
      </c>
      <c r="R11" s="79" t="s">
        <v>2182</v>
      </c>
      <c r="S11" s="79" t="s">
        <v>6</v>
      </c>
      <c r="T11" s="79" t="s">
        <v>12</v>
      </c>
      <c r="U11" s="79" t="s">
        <v>2183</v>
      </c>
      <c r="V11" s="79" t="s">
        <v>6</v>
      </c>
      <c r="W11" s="79" t="s">
        <v>12</v>
      </c>
      <c r="X11" s="81" t="s">
        <v>2184</v>
      </c>
      <c r="Y11" s="75" t="s">
        <v>10</v>
      </c>
      <c r="Z11" s="78" t="s">
        <v>13</v>
      </c>
      <c r="AA11" s="79" t="s">
        <v>2185</v>
      </c>
      <c r="AB11" s="79" t="s">
        <v>14</v>
      </c>
      <c r="AC11" s="79" t="s">
        <v>15</v>
      </c>
      <c r="AD11" s="79" t="s">
        <v>2186</v>
      </c>
      <c r="AE11" s="79" t="s">
        <v>4</v>
      </c>
      <c r="AF11" s="79" t="s">
        <v>5</v>
      </c>
      <c r="AG11" s="79" t="s">
        <v>2187</v>
      </c>
      <c r="AH11" s="79" t="s">
        <v>12</v>
      </c>
      <c r="AI11" s="79" t="s">
        <v>7</v>
      </c>
      <c r="AJ11" s="104" t="s">
        <v>2188</v>
      </c>
      <c r="AK11" s="127"/>
      <c r="AL11" s="127"/>
      <c r="AM11" s="104" t="s">
        <v>2189</v>
      </c>
      <c r="AN11" s="127"/>
      <c r="AO11" s="127"/>
      <c r="AP11" s="104" t="s">
        <v>2338</v>
      </c>
      <c r="AQ11" s="127"/>
      <c r="AR11" s="127"/>
      <c r="AS11" s="104" t="s">
        <v>2190</v>
      </c>
      <c r="AT11" s="127"/>
      <c r="AU11" s="127"/>
      <c r="AV11" s="104" t="s">
        <v>2191</v>
      </c>
      <c r="AW11" s="127"/>
      <c r="AX11" s="127"/>
      <c r="AY11" s="104" t="s">
        <v>2192</v>
      </c>
      <c r="AZ11" s="127"/>
      <c r="BA11" s="127"/>
      <c r="BB11" s="104" t="s">
        <v>2193</v>
      </c>
      <c r="BC11" s="127"/>
      <c r="BD11" s="127"/>
      <c r="BE11" s="80" t="s">
        <v>2194</v>
      </c>
      <c r="BF11" s="80"/>
      <c r="BG11" s="80"/>
      <c r="BH11" s="159" t="s">
        <v>2195</v>
      </c>
      <c r="BI11" s="160"/>
      <c r="BJ11" s="161"/>
      <c r="BK11" s="81" t="s">
        <v>2196</v>
      </c>
      <c r="BL11" s="75"/>
      <c r="BM11" s="78"/>
      <c r="BN11" s="81" t="s">
        <v>2197</v>
      </c>
      <c r="BO11" s="75"/>
      <c r="BP11" s="78"/>
      <c r="BQ11" s="81" t="s">
        <v>2198</v>
      </c>
      <c r="BR11" s="75"/>
      <c r="BS11" s="78"/>
      <c r="BT11" s="81" t="s">
        <v>2339</v>
      </c>
      <c r="BU11" s="75"/>
      <c r="BV11" s="78"/>
      <c r="BW11" s="159" t="s">
        <v>2199</v>
      </c>
      <c r="BX11" s="160"/>
      <c r="BY11" s="160"/>
      <c r="BZ11" s="160" t="s">
        <v>2375</v>
      </c>
      <c r="CA11" s="160"/>
      <c r="CB11" s="160"/>
      <c r="CC11" s="160" t="s">
        <v>2376</v>
      </c>
      <c r="CD11" s="160"/>
      <c r="CE11" s="160"/>
      <c r="CF11" s="160" t="s">
        <v>2377</v>
      </c>
      <c r="CG11" s="160"/>
      <c r="CH11" s="160"/>
      <c r="CI11" s="160" t="s">
        <v>2378</v>
      </c>
      <c r="CJ11" s="160"/>
      <c r="CK11" s="160"/>
      <c r="CL11" s="160" t="s">
        <v>2379</v>
      </c>
      <c r="CM11" s="160"/>
      <c r="CN11" s="161"/>
      <c r="CO11" s="78" t="s">
        <v>2200</v>
      </c>
      <c r="CP11" s="79"/>
      <c r="CQ11" s="79"/>
      <c r="CR11" s="81" t="s">
        <v>2201</v>
      </c>
      <c r="CS11" s="75"/>
      <c r="CT11" s="78"/>
      <c r="CU11" s="81" t="s">
        <v>2202</v>
      </c>
      <c r="CV11" s="75"/>
      <c r="CW11" s="78"/>
      <c r="CX11" s="79" t="s">
        <v>2340</v>
      </c>
      <c r="CY11" s="79"/>
      <c r="CZ11" s="79"/>
      <c r="DA11" s="79" t="s">
        <v>2203</v>
      </c>
      <c r="DB11" s="79"/>
      <c r="DC11" s="79"/>
      <c r="DD11" s="79" t="s">
        <v>2204</v>
      </c>
      <c r="DE11" s="79"/>
      <c r="DF11" s="79"/>
      <c r="DG11" s="105" t="s">
        <v>2205</v>
      </c>
      <c r="DH11" s="105"/>
      <c r="DI11" s="105"/>
      <c r="DJ11" s="79" t="s">
        <v>2206</v>
      </c>
      <c r="DK11" s="79"/>
      <c r="DL11" s="79"/>
      <c r="DM11" s="79" t="s">
        <v>2207</v>
      </c>
      <c r="DN11" s="79"/>
      <c r="DO11" s="79"/>
      <c r="DP11" s="79" t="s">
        <v>2208</v>
      </c>
      <c r="DQ11" s="79"/>
      <c r="DR11" s="79"/>
      <c r="DS11" s="79" t="s">
        <v>2209</v>
      </c>
      <c r="DT11" s="79"/>
      <c r="DU11" s="79"/>
      <c r="DV11" s="79" t="s">
        <v>2210</v>
      </c>
      <c r="DW11" s="79"/>
      <c r="DX11" s="79"/>
      <c r="DY11" s="105" t="s">
        <v>2211</v>
      </c>
      <c r="DZ11" s="105"/>
      <c r="EA11" s="105"/>
      <c r="EB11" s="105" t="s">
        <v>2341</v>
      </c>
      <c r="EC11" s="105"/>
      <c r="ED11" s="149"/>
      <c r="EE11" s="80" t="s">
        <v>2212</v>
      </c>
      <c r="EF11" s="80"/>
      <c r="EG11" s="80"/>
      <c r="EH11" s="80" t="s">
        <v>2213</v>
      </c>
      <c r="EI11" s="80"/>
      <c r="EJ11" s="80"/>
      <c r="EK11" s="100" t="s">
        <v>2214</v>
      </c>
      <c r="EL11" s="100"/>
      <c r="EM11" s="100"/>
      <c r="EN11" s="80" t="s">
        <v>2215</v>
      </c>
      <c r="EO11" s="80"/>
      <c r="EP11" s="80"/>
      <c r="EQ11" s="80" t="s">
        <v>2216</v>
      </c>
      <c r="ER11" s="80"/>
      <c r="ES11" s="104"/>
      <c r="ET11" s="80" t="s">
        <v>2217</v>
      </c>
      <c r="EU11" s="80"/>
      <c r="EV11" s="80"/>
      <c r="EW11" s="80" t="s">
        <v>2218</v>
      </c>
      <c r="EX11" s="80"/>
      <c r="EY11" s="80"/>
      <c r="EZ11" s="80" t="s">
        <v>2219</v>
      </c>
      <c r="FA11" s="80"/>
      <c r="FB11" s="80"/>
      <c r="FC11" s="80" t="s">
        <v>2220</v>
      </c>
      <c r="FD11" s="80"/>
      <c r="FE11" s="80"/>
      <c r="FF11" s="80" t="s">
        <v>2342</v>
      </c>
      <c r="FG11" s="80"/>
      <c r="FH11" s="80"/>
      <c r="FI11" s="80" t="s">
        <v>2221</v>
      </c>
      <c r="FJ11" s="80"/>
      <c r="FK11" s="80"/>
      <c r="FL11" s="80" t="s">
        <v>2222</v>
      </c>
      <c r="FM11" s="80"/>
      <c r="FN11" s="80"/>
      <c r="FO11" s="80" t="s">
        <v>2223</v>
      </c>
      <c r="FP11" s="80"/>
      <c r="FQ11" s="80"/>
      <c r="FR11" s="80" t="s">
        <v>2224</v>
      </c>
      <c r="FS11" s="80"/>
      <c r="FT11" s="80"/>
      <c r="FU11" s="80" t="s">
        <v>2225</v>
      </c>
      <c r="FV11" s="80"/>
      <c r="FW11" s="104"/>
      <c r="FX11" s="111" t="s">
        <v>2226</v>
      </c>
      <c r="FY11" s="112"/>
      <c r="FZ11" s="113"/>
      <c r="GA11" s="111" t="s">
        <v>2227</v>
      </c>
      <c r="GB11" s="112"/>
      <c r="GC11" s="113"/>
      <c r="GD11" s="111" t="s">
        <v>2228</v>
      </c>
      <c r="GE11" s="112"/>
      <c r="GF11" s="113"/>
      <c r="GG11" s="111" t="s">
        <v>2229</v>
      </c>
      <c r="GH11" s="112"/>
      <c r="GI11" s="113"/>
      <c r="GJ11" s="111" t="s">
        <v>2343</v>
      </c>
      <c r="GK11" s="112"/>
      <c r="GL11" s="112"/>
      <c r="GM11" s="100" t="s">
        <v>2230</v>
      </c>
      <c r="GN11" s="100"/>
      <c r="GO11" s="100"/>
      <c r="GP11" s="112" t="s">
        <v>2231</v>
      </c>
      <c r="GQ11" s="112"/>
      <c r="GR11" s="113"/>
      <c r="GS11" s="111" t="s">
        <v>2232</v>
      </c>
      <c r="GT11" s="112"/>
      <c r="GU11" s="113"/>
      <c r="GV11" s="111" t="s">
        <v>2233</v>
      </c>
      <c r="GW11" s="112"/>
      <c r="GX11" s="113"/>
      <c r="GY11" s="111" t="s">
        <v>2234</v>
      </c>
      <c r="GZ11" s="112"/>
      <c r="HA11" s="113"/>
      <c r="HB11" s="111" t="s">
        <v>2344</v>
      </c>
      <c r="HC11" s="112"/>
      <c r="HD11" s="113"/>
      <c r="HE11" s="111" t="s">
        <v>2345</v>
      </c>
      <c r="HF11" s="112"/>
      <c r="HG11" s="113"/>
      <c r="HH11" s="111" t="s">
        <v>2346</v>
      </c>
      <c r="HI11" s="112"/>
      <c r="HJ11" s="113"/>
      <c r="HK11" s="111" t="s">
        <v>2347</v>
      </c>
      <c r="HL11" s="112"/>
      <c r="HM11" s="113"/>
      <c r="HN11" s="111" t="s">
        <v>2348</v>
      </c>
      <c r="HO11" s="112"/>
      <c r="HP11" s="113"/>
      <c r="HQ11" s="111" t="s">
        <v>2349</v>
      </c>
      <c r="HR11" s="112"/>
      <c r="HS11" s="113"/>
      <c r="HT11" s="111" t="s">
        <v>2350</v>
      </c>
      <c r="HU11" s="112"/>
      <c r="HV11" s="113"/>
      <c r="HW11" s="111" t="s">
        <v>2351</v>
      </c>
      <c r="HX11" s="112"/>
      <c r="HY11" s="113"/>
      <c r="HZ11" s="111" t="s">
        <v>2352</v>
      </c>
      <c r="IA11" s="112"/>
      <c r="IB11" s="113"/>
      <c r="IC11" s="111" t="s">
        <v>2353</v>
      </c>
      <c r="ID11" s="112"/>
      <c r="IE11" s="113"/>
      <c r="IF11" s="111" t="s">
        <v>2235</v>
      </c>
      <c r="IG11" s="112"/>
      <c r="IH11" s="113"/>
      <c r="II11" s="111" t="s">
        <v>2236</v>
      </c>
      <c r="IJ11" s="112"/>
      <c r="IK11" s="113"/>
      <c r="IL11" s="111" t="s">
        <v>2237</v>
      </c>
      <c r="IM11" s="112"/>
      <c r="IN11" s="113"/>
      <c r="IO11" s="111" t="s">
        <v>2238</v>
      </c>
      <c r="IP11" s="112"/>
      <c r="IQ11" s="113"/>
      <c r="IR11" s="111" t="s">
        <v>2354</v>
      </c>
      <c r="IS11" s="112"/>
      <c r="IT11" s="113"/>
      <c r="IU11" s="111" t="s">
        <v>2239</v>
      </c>
      <c r="IV11" s="112"/>
      <c r="IW11" s="113"/>
      <c r="IX11" s="111" t="s">
        <v>2240</v>
      </c>
      <c r="IY11" s="112"/>
      <c r="IZ11" s="113"/>
      <c r="JA11" s="111" t="s">
        <v>2241</v>
      </c>
      <c r="JB11" s="112"/>
      <c r="JC11" s="113"/>
      <c r="JD11" s="111" t="s">
        <v>2242</v>
      </c>
      <c r="JE11" s="112"/>
      <c r="JF11" s="112"/>
      <c r="JG11" s="100" t="s">
        <v>2243</v>
      </c>
      <c r="JH11" s="100"/>
      <c r="JI11" s="100"/>
      <c r="JJ11" s="100" t="s">
        <v>2381</v>
      </c>
      <c r="JK11" s="100"/>
      <c r="JL11" s="100"/>
      <c r="JM11" s="100" t="s">
        <v>2382</v>
      </c>
      <c r="JN11" s="100"/>
      <c r="JO11" s="100"/>
      <c r="JP11" s="100" t="s">
        <v>2383</v>
      </c>
      <c r="JQ11" s="100"/>
      <c r="JR11" s="100"/>
      <c r="JS11" s="100" t="s">
        <v>2384</v>
      </c>
      <c r="JT11" s="100"/>
      <c r="JU11" s="100"/>
      <c r="JV11" s="100" t="s">
        <v>2385</v>
      </c>
      <c r="JW11" s="100"/>
      <c r="JX11" s="100"/>
      <c r="JY11" s="100" t="s">
        <v>2386</v>
      </c>
      <c r="JZ11" s="100"/>
      <c r="KA11" s="100"/>
      <c r="KB11" s="100" t="s">
        <v>2387</v>
      </c>
      <c r="KC11" s="100"/>
      <c r="KD11" s="100"/>
      <c r="KE11" s="100" t="s">
        <v>2388</v>
      </c>
      <c r="KF11" s="100"/>
      <c r="KG11" s="100"/>
      <c r="KH11" s="100" t="s">
        <v>2389</v>
      </c>
      <c r="KI11" s="100"/>
      <c r="KJ11" s="100"/>
      <c r="KK11" s="100" t="s">
        <v>2390</v>
      </c>
      <c r="KL11" s="100"/>
      <c r="KM11" s="100"/>
      <c r="KN11" s="100" t="s">
        <v>2391</v>
      </c>
      <c r="KO11" s="100"/>
      <c r="KP11" s="100"/>
      <c r="KQ11" s="100" t="s">
        <v>2392</v>
      </c>
      <c r="KR11" s="100"/>
      <c r="KS11" s="100"/>
      <c r="KT11" s="100" t="s">
        <v>2393</v>
      </c>
      <c r="KU11" s="100"/>
      <c r="KV11" s="100"/>
      <c r="KW11" s="179" t="s">
        <v>2244</v>
      </c>
      <c r="KX11" s="177"/>
      <c r="KY11" s="177"/>
      <c r="KZ11" s="177" t="s">
        <v>2245</v>
      </c>
      <c r="LA11" s="177"/>
      <c r="LB11" s="177"/>
      <c r="LC11" s="177" t="s">
        <v>2246</v>
      </c>
      <c r="LD11" s="177"/>
      <c r="LE11" s="177"/>
      <c r="LF11" s="177" t="s">
        <v>2355</v>
      </c>
      <c r="LG11" s="177"/>
      <c r="LH11" s="177"/>
      <c r="LI11" s="177" t="s">
        <v>2247</v>
      </c>
      <c r="LJ11" s="177"/>
      <c r="LK11" s="177"/>
      <c r="LL11" s="177" t="s">
        <v>2248</v>
      </c>
      <c r="LM11" s="177"/>
      <c r="LN11" s="177"/>
      <c r="LO11" s="177" t="s">
        <v>2249</v>
      </c>
      <c r="LP11" s="177"/>
      <c r="LQ11" s="177"/>
      <c r="LR11" s="177" t="s">
        <v>2250</v>
      </c>
      <c r="LS11" s="177"/>
      <c r="LT11" s="177"/>
      <c r="LU11" s="177" t="s">
        <v>2251</v>
      </c>
      <c r="LV11" s="177"/>
      <c r="LW11" s="177"/>
      <c r="LX11" s="177" t="s">
        <v>2252</v>
      </c>
      <c r="LY11" s="177"/>
      <c r="LZ11" s="177"/>
      <c r="MA11" s="177" t="s">
        <v>2253</v>
      </c>
      <c r="MB11" s="177"/>
      <c r="MC11" s="177"/>
      <c r="MD11" s="177" t="s">
        <v>2254</v>
      </c>
      <c r="ME11" s="177"/>
      <c r="MF11" s="178"/>
      <c r="MG11" s="177" t="s">
        <v>2255</v>
      </c>
      <c r="MH11" s="177"/>
      <c r="MI11" s="177"/>
      <c r="MJ11" s="177" t="s">
        <v>2394</v>
      </c>
      <c r="MK11" s="177"/>
      <c r="ML11" s="177"/>
      <c r="MM11" s="177" t="s">
        <v>2395</v>
      </c>
      <c r="MN11" s="177"/>
      <c r="MO11" s="177"/>
      <c r="MP11" s="113" t="s">
        <v>2256</v>
      </c>
      <c r="MQ11" s="100"/>
      <c r="MR11" s="100"/>
      <c r="MS11" s="100" t="s">
        <v>2257</v>
      </c>
      <c r="MT11" s="100"/>
      <c r="MU11" s="100"/>
      <c r="MV11" s="100" t="s">
        <v>2258</v>
      </c>
      <c r="MW11" s="100"/>
      <c r="MX11" s="100"/>
      <c r="MY11" s="100" t="s">
        <v>2356</v>
      </c>
      <c r="MZ11" s="100"/>
      <c r="NA11" s="100"/>
      <c r="NB11" s="100" t="s">
        <v>2259</v>
      </c>
      <c r="NC11" s="100"/>
      <c r="ND11" s="100"/>
      <c r="NE11" s="100" t="s">
        <v>2260</v>
      </c>
      <c r="NF11" s="100"/>
      <c r="NG11" s="100"/>
      <c r="NH11" s="100" t="s">
        <v>2261</v>
      </c>
      <c r="NI11" s="100"/>
      <c r="NJ11" s="100"/>
      <c r="NK11" s="135" t="s">
        <v>2262</v>
      </c>
      <c r="NL11" s="136"/>
      <c r="NM11" s="137"/>
      <c r="NN11" s="135" t="s">
        <v>2263</v>
      </c>
      <c r="NO11" s="136"/>
      <c r="NP11" s="137"/>
      <c r="NQ11" s="135" t="s">
        <v>2264</v>
      </c>
      <c r="NR11" s="136"/>
      <c r="NS11" s="137"/>
      <c r="NT11" s="135" t="s">
        <v>2265</v>
      </c>
      <c r="NU11" s="136"/>
      <c r="NV11" s="137"/>
      <c r="NW11" s="135" t="s">
        <v>2266</v>
      </c>
      <c r="NX11" s="136"/>
      <c r="NY11" s="137"/>
      <c r="NZ11" s="135" t="s">
        <v>2267</v>
      </c>
      <c r="OA11" s="136"/>
      <c r="OB11" s="137"/>
      <c r="OC11" s="135" t="s">
        <v>2357</v>
      </c>
      <c r="OD11" s="136"/>
      <c r="OE11" s="137"/>
      <c r="OF11" s="135" t="s">
        <v>2268</v>
      </c>
      <c r="OG11" s="136"/>
      <c r="OH11" s="137"/>
      <c r="OI11" s="135" t="s">
        <v>2269</v>
      </c>
      <c r="OJ11" s="136"/>
      <c r="OK11" s="137"/>
      <c r="OL11" s="135" t="s">
        <v>2270</v>
      </c>
      <c r="OM11" s="136"/>
      <c r="ON11" s="137"/>
      <c r="OO11" s="135" t="s">
        <v>2271</v>
      </c>
      <c r="OP11" s="136"/>
      <c r="OQ11" s="137"/>
      <c r="OR11" s="135" t="s">
        <v>2272</v>
      </c>
      <c r="OS11" s="136"/>
      <c r="OT11" s="137"/>
      <c r="OU11" s="111" t="s">
        <v>2273</v>
      </c>
      <c r="OV11" s="112"/>
      <c r="OW11" s="113"/>
      <c r="OX11" s="111" t="s">
        <v>2274</v>
      </c>
      <c r="OY11" s="112"/>
      <c r="OZ11" s="113"/>
      <c r="PA11" s="111" t="s">
        <v>2275</v>
      </c>
      <c r="PB11" s="112"/>
      <c r="PC11" s="113"/>
      <c r="PD11" s="135" t="s">
        <v>2276</v>
      </c>
      <c r="PE11" s="136"/>
      <c r="PF11" s="137"/>
      <c r="PG11" s="135" t="s">
        <v>2358</v>
      </c>
      <c r="PH11" s="136"/>
      <c r="PI11" s="137"/>
      <c r="PJ11" s="111" t="s">
        <v>2277</v>
      </c>
      <c r="PK11" s="112"/>
      <c r="PL11" s="113"/>
      <c r="PM11" s="111" t="s">
        <v>2278</v>
      </c>
      <c r="PN11" s="112"/>
      <c r="PO11" s="113"/>
      <c r="PP11" s="111" t="s">
        <v>2279</v>
      </c>
      <c r="PQ11" s="112"/>
      <c r="PR11" s="113"/>
      <c r="PS11" s="113" t="s">
        <v>2280</v>
      </c>
      <c r="PT11" s="100"/>
      <c r="PU11" s="100"/>
      <c r="PV11" s="100" t="s">
        <v>2281</v>
      </c>
      <c r="PW11" s="100"/>
      <c r="PX11" s="100"/>
      <c r="PY11" s="149" t="s">
        <v>2282</v>
      </c>
      <c r="PZ11" s="150"/>
      <c r="QA11" s="151"/>
      <c r="QB11" s="100" t="s">
        <v>2283</v>
      </c>
      <c r="QC11" s="100"/>
      <c r="QD11" s="100"/>
      <c r="QE11" s="100" t="s">
        <v>2284</v>
      </c>
      <c r="QF11" s="100"/>
      <c r="QG11" s="100"/>
      <c r="QH11" s="100" t="s">
        <v>2285</v>
      </c>
      <c r="QI11" s="100"/>
      <c r="QJ11" s="100"/>
      <c r="QK11" s="100" t="s">
        <v>2359</v>
      </c>
      <c r="QL11" s="100"/>
      <c r="QM11" s="100"/>
      <c r="QN11" s="100" t="s">
        <v>2286</v>
      </c>
      <c r="QO11" s="100"/>
      <c r="QP11" s="100"/>
      <c r="QQ11" s="100" t="s">
        <v>2287</v>
      </c>
      <c r="QR11" s="100"/>
      <c r="QS11" s="100"/>
      <c r="QT11" s="135" t="s">
        <v>2288</v>
      </c>
      <c r="QU11" s="136"/>
      <c r="QV11" s="137"/>
      <c r="QW11" s="135" t="s">
        <v>2289</v>
      </c>
      <c r="QX11" s="136"/>
      <c r="QY11" s="137"/>
      <c r="QZ11" s="135" t="s">
        <v>2290</v>
      </c>
      <c r="RA11" s="136"/>
      <c r="RB11" s="136"/>
      <c r="RC11" s="100" t="s">
        <v>2360</v>
      </c>
      <c r="RD11" s="100"/>
      <c r="RE11" s="100"/>
      <c r="RF11" s="135" t="s">
        <v>2361</v>
      </c>
      <c r="RG11" s="136"/>
      <c r="RH11" s="137"/>
      <c r="RI11" s="135" t="s">
        <v>2362</v>
      </c>
      <c r="RJ11" s="136"/>
      <c r="RK11" s="137"/>
      <c r="RL11" s="135" t="s">
        <v>2363</v>
      </c>
      <c r="RM11" s="136"/>
      <c r="RN11" s="137"/>
      <c r="RO11" s="135" t="s">
        <v>2364</v>
      </c>
      <c r="RP11" s="136"/>
      <c r="RQ11" s="137"/>
      <c r="RR11" s="135" t="s">
        <v>2365</v>
      </c>
      <c r="RS11" s="136"/>
      <c r="RT11" s="137"/>
      <c r="RU11" s="135" t="s">
        <v>2366</v>
      </c>
      <c r="RV11" s="136"/>
      <c r="RW11" s="137"/>
      <c r="RX11" s="135" t="s">
        <v>2367</v>
      </c>
      <c r="RY11" s="136"/>
      <c r="RZ11" s="137"/>
      <c r="SA11" s="135" t="s">
        <v>2368</v>
      </c>
      <c r="SB11" s="136"/>
      <c r="SC11" s="136"/>
      <c r="SD11" s="136" t="s">
        <v>2369</v>
      </c>
      <c r="SE11" s="136"/>
      <c r="SF11" s="136"/>
      <c r="SG11" s="136" t="s">
        <v>2291</v>
      </c>
      <c r="SH11" s="136"/>
      <c r="SI11" s="136"/>
      <c r="SJ11" s="136" t="s">
        <v>2292</v>
      </c>
      <c r="SK11" s="136"/>
      <c r="SL11" s="136"/>
      <c r="SM11" s="100" t="s">
        <v>2293</v>
      </c>
      <c r="SN11" s="100"/>
      <c r="SO11" s="100"/>
      <c r="SP11" s="100" t="s">
        <v>2294</v>
      </c>
      <c r="SQ11" s="100"/>
      <c r="SR11" s="100"/>
      <c r="SS11" s="100" t="s">
        <v>2370</v>
      </c>
      <c r="ST11" s="100"/>
      <c r="SU11" s="100"/>
      <c r="SV11" s="100" t="s">
        <v>2295</v>
      </c>
      <c r="SW11" s="100"/>
      <c r="SX11" s="100"/>
      <c r="SY11" s="100" t="s">
        <v>2296</v>
      </c>
      <c r="SZ11" s="100"/>
      <c r="TA11" s="100"/>
      <c r="TB11" s="100" t="s">
        <v>2297</v>
      </c>
      <c r="TC11" s="100"/>
      <c r="TD11" s="100"/>
      <c r="TE11" s="100" t="s">
        <v>2298</v>
      </c>
      <c r="TF11" s="100"/>
      <c r="TG11" s="100"/>
      <c r="TH11" s="100" t="s">
        <v>2299</v>
      </c>
      <c r="TI11" s="100"/>
      <c r="TJ11" s="100"/>
      <c r="TK11" s="100" t="s">
        <v>2300</v>
      </c>
      <c r="TL11" s="100"/>
      <c r="TM11" s="100"/>
      <c r="TN11" s="100" t="s">
        <v>2301</v>
      </c>
      <c r="TO11" s="100"/>
      <c r="TP11" s="100"/>
      <c r="TQ11" s="100" t="s">
        <v>2396</v>
      </c>
      <c r="TR11" s="100"/>
      <c r="TS11" s="100"/>
      <c r="TT11" s="100" t="s">
        <v>2397</v>
      </c>
      <c r="TU11" s="100"/>
      <c r="TV11" s="100"/>
      <c r="TW11" s="100" t="s">
        <v>2398</v>
      </c>
      <c r="TX11" s="100"/>
      <c r="TY11" s="100"/>
      <c r="TZ11" s="111" t="s">
        <v>2399</v>
      </c>
      <c r="UA11" s="121"/>
      <c r="UB11" s="122"/>
      <c r="UC11" s="113" t="s">
        <v>2302</v>
      </c>
      <c r="UD11" s="100"/>
      <c r="UE11" s="100"/>
      <c r="UF11" s="100" t="s">
        <v>2303</v>
      </c>
      <c r="UG11" s="100"/>
      <c r="UH11" s="100"/>
      <c r="UI11" s="100" t="s">
        <v>2304</v>
      </c>
      <c r="UJ11" s="100"/>
      <c r="UK11" s="100"/>
      <c r="UL11" s="100" t="s">
        <v>2371</v>
      </c>
      <c r="UM11" s="100"/>
      <c r="UN11" s="100"/>
      <c r="UO11" s="100" t="s">
        <v>2305</v>
      </c>
      <c r="UP11" s="100"/>
      <c r="UQ11" s="100"/>
      <c r="UR11" s="100" t="s">
        <v>2306</v>
      </c>
      <c r="US11" s="100"/>
      <c r="UT11" s="100"/>
      <c r="UU11" s="100" t="s">
        <v>2307</v>
      </c>
      <c r="UV11" s="100"/>
      <c r="UW11" s="100"/>
      <c r="UX11" s="100" t="s">
        <v>2308</v>
      </c>
      <c r="UY11" s="100"/>
      <c r="UZ11" s="100"/>
      <c r="VA11" s="100" t="s">
        <v>2309</v>
      </c>
      <c r="VB11" s="100"/>
      <c r="VC11" s="100"/>
      <c r="VD11" s="100" t="s">
        <v>2310</v>
      </c>
      <c r="VE11" s="100"/>
      <c r="VF11" s="100"/>
      <c r="VG11" s="100" t="s">
        <v>2311</v>
      </c>
      <c r="VH11" s="100"/>
      <c r="VI11" s="100"/>
      <c r="VJ11" s="100" t="s">
        <v>2312</v>
      </c>
      <c r="VK11" s="100"/>
      <c r="VL11" s="100"/>
      <c r="VM11" s="100" t="s">
        <v>2313</v>
      </c>
      <c r="VN11" s="100"/>
      <c r="VO11" s="100"/>
      <c r="VP11" s="100" t="s">
        <v>2372</v>
      </c>
      <c r="VQ11" s="100"/>
      <c r="VR11" s="100"/>
      <c r="VS11" s="100" t="s">
        <v>2314</v>
      </c>
      <c r="VT11" s="100"/>
      <c r="VU11" s="100"/>
      <c r="VV11" s="100" t="s">
        <v>2315</v>
      </c>
      <c r="VW11" s="100"/>
      <c r="VX11" s="100"/>
      <c r="VY11" s="100" t="s">
        <v>2316</v>
      </c>
      <c r="VZ11" s="100"/>
      <c r="WA11" s="111"/>
      <c r="WB11" s="100" t="s">
        <v>2317</v>
      </c>
      <c r="WC11" s="100"/>
      <c r="WD11" s="111"/>
      <c r="WE11" s="100" t="s">
        <v>2318</v>
      </c>
      <c r="WF11" s="100"/>
      <c r="WG11" s="111"/>
      <c r="WH11" s="100" t="s">
        <v>2319</v>
      </c>
      <c r="WI11" s="100"/>
      <c r="WJ11" s="111"/>
      <c r="WK11" s="111" t="s">
        <v>2320</v>
      </c>
      <c r="WL11" s="121"/>
      <c r="WM11" s="121"/>
      <c r="WN11" s="111" t="s">
        <v>2321</v>
      </c>
      <c r="WO11" s="112"/>
      <c r="WP11" s="113"/>
      <c r="WQ11" s="111" t="s">
        <v>2322</v>
      </c>
      <c r="WR11" s="112"/>
      <c r="WS11" s="113"/>
      <c r="WT11" s="111" t="s">
        <v>2373</v>
      </c>
      <c r="WU11" s="112"/>
      <c r="WV11" s="113"/>
      <c r="WW11" s="111" t="s">
        <v>2323</v>
      </c>
      <c r="WX11" s="112"/>
      <c r="WY11" s="113"/>
      <c r="WZ11" s="111" t="s">
        <v>2324</v>
      </c>
      <c r="XA11" s="112"/>
      <c r="XB11" s="113"/>
      <c r="XC11" s="111" t="s">
        <v>2325</v>
      </c>
      <c r="XD11" s="112"/>
      <c r="XE11" s="113"/>
      <c r="XF11" s="111" t="s">
        <v>2326</v>
      </c>
      <c r="XG11" s="112"/>
      <c r="XH11" s="113"/>
      <c r="XI11" s="111" t="s">
        <v>2327</v>
      </c>
      <c r="XJ11" s="112"/>
      <c r="XK11" s="113"/>
      <c r="XL11" s="111" t="s">
        <v>2328</v>
      </c>
      <c r="XM11" s="112"/>
      <c r="XN11" s="113"/>
      <c r="XO11" s="111" t="s">
        <v>2329</v>
      </c>
      <c r="XP11" s="112"/>
      <c r="XQ11" s="113"/>
      <c r="XR11" s="111" t="s">
        <v>2330</v>
      </c>
      <c r="XS11" s="112"/>
      <c r="XT11" s="113"/>
      <c r="XU11" s="111" t="s">
        <v>2331</v>
      </c>
      <c r="XV11" s="112"/>
      <c r="XW11" s="113"/>
      <c r="XX11" s="111" t="s">
        <v>2374</v>
      </c>
      <c r="XY11" s="112"/>
      <c r="XZ11" s="113"/>
      <c r="YA11" s="111" t="s">
        <v>2332</v>
      </c>
      <c r="YB11" s="112"/>
      <c r="YC11" s="113"/>
      <c r="YD11" s="111" t="s">
        <v>2333</v>
      </c>
      <c r="YE11" s="112"/>
      <c r="YF11" s="113"/>
      <c r="YG11" s="111" t="s">
        <v>2334</v>
      </c>
      <c r="YH11" s="112"/>
      <c r="YI11" s="113"/>
      <c r="YJ11" s="111" t="s">
        <v>2335</v>
      </c>
      <c r="YK11" s="112"/>
      <c r="YL11" s="113"/>
      <c r="YM11" s="111" t="s">
        <v>2336</v>
      </c>
      <c r="YN11" s="112"/>
      <c r="YO11" s="112"/>
      <c r="YP11" s="100" t="s">
        <v>2400</v>
      </c>
      <c r="YQ11" s="100"/>
      <c r="YR11" s="100"/>
      <c r="YS11" s="100" t="s">
        <v>2401</v>
      </c>
      <c r="YT11" s="100"/>
      <c r="YU11" s="100"/>
      <c r="YV11" s="100" t="s">
        <v>2402</v>
      </c>
      <c r="YW11" s="100"/>
      <c r="YX11" s="100"/>
      <c r="YY11" s="100" t="s">
        <v>2403</v>
      </c>
      <c r="YZ11" s="100"/>
      <c r="ZA11" s="100"/>
      <c r="ZB11" s="100" t="s">
        <v>2404</v>
      </c>
      <c r="ZC11" s="100"/>
      <c r="ZD11" s="100"/>
      <c r="ZE11" s="100" t="s">
        <v>2405</v>
      </c>
      <c r="ZF11" s="100"/>
      <c r="ZG11" s="100"/>
      <c r="ZH11" s="100" t="s">
        <v>2406</v>
      </c>
      <c r="ZI11" s="100"/>
      <c r="ZJ11" s="100"/>
      <c r="ZK11" s="100" t="s">
        <v>2407</v>
      </c>
      <c r="ZL11" s="100"/>
      <c r="ZM11" s="100"/>
      <c r="ZN11" s="100" t="s">
        <v>2408</v>
      </c>
      <c r="ZO11" s="100"/>
      <c r="ZP11" s="100"/>
      <c r="ZQ11" s="100" t="s">
        <v>2409</v>
      </c>
      <c r="ZR11" s="100"/>
      <c r="ZS11" s="100"/>
      <c r="ZT11" s="100" t="s">
        <v>2410</v>
      </c>
      <c r="ZU11" s="100"/>
      <c r="ZV11" s="100"/>
      <c r="ZW11" s="100" t="s">
        <v>2411</v>
      </c>
      <c r="ZX11" s="100"/>
      <c r="ZY11" s="100"/>
      <c r="ZZ11" s="100" t="s">
        <v>2412</v>
      </c>
      <c r="AAA11" s="100"/>
      <c r="AAB11" s="100"/>
      <c r="AAC11" s="100" t="s">
        <v>2413</v>
      </c>
      <c r="AAD11" s="100"/>
      <c r="AAE11" s="100"/>
    </row>
    <row r="12" spans="1:707" ht="59.25" customHeight="1" thickBot="1" x14ac:dyDescent="0.3">
      <c r="A12" s="90"/>
      <c r="B12" s="90"/>
      <c r="C12" s="98" t="s">
        <v>2414</v>
      </c>
      <c r="D12" s="99"/>
      <c r="E12" s="106"/>
      <c r="F12" s="98" t="s">
        <v>2418</v>
      </c>
      <c r="G12" s="99"/>
      <c r="H12" s="106"/>
      <c r="I12" s="98" t="s">
        <v>2422</v>
      </c>
      <c r="J12" s="99"/>
      <c r="K12" s="106"/>
      <c r="L12" s="98" t="s">
        <v>2424</v>
      </c>
      <c r="M12" s="99"/>
      <c r="N12" s="106"/>
      <c r="O12" s="98" t="s">
        <v>2428</v>
      </c>
      <c r="P12" s="99"/>
      <c r="Q12" s="106"/>
      <c r="R12" s="98" t="s">
        <v>2432</v>
      </c>
      <c r="S12" s="99"/>
      <c r="T12" s="106"/>
      <c r="U12" s="98" t="s">
        <v>2433</v>
      </c>
      <c r="V12" s="99"/>
      <c r="W12" s="106"/>
      <c r="X12" s="98" t="s">
        <v>2437</v>
      </c>
      <c r="Y12" s="99"/>
      <c r="Z12" s="106"/>
      <c r="AA12" s="98" t="s">
        <v>2441</v>
      </c>
      <c r="AB12" s="99"/>
      <c r="AC12" s="106"/>
      <c r="AD12" s="98" t="s">
        <v>2445</v>
      </c>
      <c r="AE12" s="99"/>
      <c r="AF12" s="106"/>
      <c r="AG12" s="98" t="s">
        <v>2449</v>
      </c>
      <c r="AH12" s="99"/>
      <c r="AI12" s="106"/>
      <c r="AJ12" s="98" t="s">
        <v>2453</v>
      </c>
      <c r="AK12" s="99"/>
      <c r="AL12" s="106"/>
      <c r="AM12" s="98" t="s">
        <v>2457</v>
      </c>
      <c r="AN12" s="99"/>
      <c r="AO12" s="106"/>
      <c r="AP12" s="129" t="s">
        <v>2461</v>
      </c>
      <c r="AQ12" s="130"/>
      <c r="AR12" s="131"/>
      <c r="AS12" s="152" t="s">
        <v>2465</v>
      </c>
      <c r="AT12" s="153"/>
      <c r="AU12" s="154"/>
      <c r="AV12" s="129" t="s">
        <v>2469</v>
      </c>
      <c r="AW12" s="130"/>
      <c r="AX12" s="131"/>
      <c r="AY12" s="98" t="s">
        <v>2473</v>
      </c>
      <c r="AZ12" s="99"/>
      <c r="BA12" s="106"/>
      <c r="BB12" s="98" t="s">
        <v>2477</v>
      </c>
      <c r="BC12" s="99"/>
      <c r="BD12" s="106"/>
      <c r="BE12" s="98" t="s">
        <v>2480</v>
      </c>
      <c r="BF12" s="99"/>
      <c r="BG12" s="106"/>
      <c r="BH12" s="98" t="s">
        <v>2484</v>
      </c>
      <c r="BI12" s="99"/>
      <c r="BJ12" s="106"/>
      <c r="BK12" s="98" t="s">
        <v>2488</v>
      </c>
      <c r="BL12" s="99"/>
      <c r="BM12" s="106"/>
      <c r="BN12" s="98" t="s">
        <v>2491</v>
      </c>
      <c r="BO12" s="99"/>
      <c r="BP12" s="106"/>
      <c r="BQ12" s="98" t="s">
        <v>2495</v>
      </c>
      <c r="BR12" s="99"/>
      <c r="BS12" s="106"/>
      <c r="BT12" s="98" t="s">
        <v>2499</v>
      </c>
      <c r="BU12" s="99"/>
      <c r="BV12" s="106"/>
      <c r="BW12" s="98" t="s">
        <v>2503</v>
      </c>
      <c r="BX12" s="99"/>
      <c r="BY12" s="106"/>
      <c r="BZ12" s="98" t="s">
        <v>2504</v>
      </c>
      <c r="CA12" s="99"/>
      <c r="CB12" s="106"/>
      <c r="CC12" s="98" t="s">
        <v>2505</v>
      </c>
      <c r="CD12" s="99"/>
      <c r="CE12" s="106"/>
      <c r="CF12" s="98" t="s">
        <v>2509</v>
      </c>
      <c r="CG12" s="99"/>
      <c r="CH12" s="106"/>
      <c r="CI12" s="98" t="s">
        <v>2513</v>
      </c>
      <c r="CJ12" s="99"/>
      <c r="CK12" s="106"/>
      <c r="CL12" s="98" t="s">
        <v>2517</v>
      </c>
      <c r="CM12" s="99"/>
      <c r="CN12" s="106"/>
      <c r="CO12" s="98" t="s">
        <v>2521</v>
      </c>
      <c r="CP12" s="99"/>
      <c r="CQ12" s="106"/>
      <c r="CR12" s="98" t="s">
        <v>2524</v>
      </c>
      <c r="CS12" s="99"/>
      <c r="CT12" s="106"/>
      <c r="CU12" s="98" t="s">
        <v>2528</v>
      </c>
      <c r="CV12" s="99"/>
      <c r="CW12" s="106"/>
      <c r="CX12" s="98" t="s">
        <v>2529</v>
      </c>
      <c r="CY12" s="99"/>
      <c r="CZ12" s="106"/>
      <c r="DA12" s="98" t="s">
        <v>2530</v>
      </c>
      <c r="DB12" s="99"/>
      <c r="DC12" s="106"/>
      <c r="DD12" s="98" t="s">
        <v>2534</v>
      </c>
      <c r="DE12" s="99"/>
      <c r="DF12" s="106"/>
      <c r="DG12" s="98" t="s">
        <v>2535</v>
      </c>
      <c r="DH12" s="99"/>
      <c r="DI12" s="106"/>
      <c r="DJ12" s="129" t="s">
        <v>1729</v>
      </c>
      <c r="DK12" s="130"/>
      <c r="DL12" s="131"/>
      <c r="DM12" s="98" t="s">
        <v>2538</v>
      </c>
      <c r="DN12" s="99"/>
      <c r="DO12" s="106"/>
      <c r="DP12" s="98" t="s">
        <v>2539</v>
      </c>
      <c r="DQ12" s="99"/>
      <c r="DR12" s="106"/>
      <c r="DS12" s="98" t="s">
        <v>2543</v>
      </c>
      <c r="DT12" s="99"/>
      <c r="DU12" s="106"/>
      <c r="DV12" s="98" t="s">
        <v>2547</v>
      </c>
      <c r="DW12" s="99"/>
      <c r="DX12" s="106"/>
      <c r="DY12" s="98" t="s">
        <v>2551</v>
      </c>
      <c r="DZ12" s="99"/>
      <c r="EA12" s="106"/>
      <c r="EB12" s="98" t="s">
        <v>2555</v>
      </c>
      <c r="EC12" s="99"/>
      <c r="ED12" s="106"/>
      <c r="EE12" s="98" t="s">
        <v>2559</v>
      </c>
      <c r="EF12" s="99"/>
      <c r="EG12" s="106"/>
      <c r="EH12" s="98" t="s">
        <v>2561</v>
      </c>
      <c r="EI12" s="99"/>
      <c r="EJ12" s="106"/>
      <c r="EK12" s="98" t="s">
        <v>2565</v>
      </c>
      <c r="EL12" s="99"/>
      <c r="EM12" s="106"/>
      <c r="EN12" s="98" t="s">
        <v>2568</v>
      </c>
      <c r="EO12" s="99"/>
      <c r="EP12" s="106"/>
      <c r="EQ12" s="129" t="s">
        <v>2569</v>
      </c>
      <c r="ER12" s="130"/>
      <c r="ES12" s="131"/>
      <c r="ET12" s="98" t="s">
        <v>2573</v>
      </c>
      <c r="EU12" s="99"/>
      <c r="EV12" s="106"/>
      <c r="EW12" s="129" t="s">
        <v>2575</v>
      </c>
      <c r="EX12" s="130"/>
      <c r="EY12" s="131"/>
      <c r="EZ12" s="98" t="s">
        <v>2576</v>
      </c>
      <c r="FA12" s="99"/>
      <c r="FB12" s="106"/>
      <c r="FC12" s="129" t="s">
        <v>2577</v>
      </c>
      <c r="FD12" s="130"/>
      <c r="FE12" s="131"/>
      <c r="FF12" s="98" t="s">
        <v>2579</v>
      </c>
      <c r="FG12" s="99"/>
      <c r="FH12" s="106"/>
      <c r="FI12" s="98" t="s">
        <v>2583</v>
      </c>
      <c r="FJ12" s="99"/>
      <c r="FK12" s="106"/>
      <c r="FL12" s="129" t="s">
        <v>2587</v>
      </c>
      <c r="FM12" s="130"/>
      <c r="FN12" s="131"/>
      <c r="FO12" s="98" t="s">
        <v>2591</v>
      </c>
      <c r="FP12" s="99"/>
      <c r="FQ12" s="106"/>
      <c r="FR12" s="98" t="s">
        <v>2595</v>
      </c>
      <c r="FS12" s="99"/>
      <c r="FT12" s="106"/>
      <c r="FU12" s="98" t="s">
        <v>2599</v>
      </c>
      <c r="FV12" s="99"/>
      <c r="FW12" s="106"/>
      <c r="FX12" s="98" t="s">
        <v>2603</v>
      </c>
      <c r="FY12" s="99"/>
      <c r="FZ12" s="106"/>
      <c r="GA12" s="98" t="s">
        <v>2606</v>
      </c>
      <c r="GB12" s="99"/>
      <c r="GC12" s="106"/>
      <c r="GD12" s="98" t="s">
        <v>2610</v>
      </c>
      <c r="GE12" s="99"/>
      <c r="GF12" s="106"/>
      <c r="GG12" s="98" t="s">
        <v>2614</v>
      </c>
      <c r="GH12" s="99"/>
      <c r="GI12" s="106"/>
      <c r="GJ12" s="129" t="s">
        <v>2618</v>
      </c>
      <c r="GK12" s="130"/>
      <c r="GL12" s="131"/>
      <c r="GM12" s="129" t="s">
        <v>2622</v>
      </c>
      <c r="GN12" s="130"/>
      <c r="GO12" s="131"/>
      <c r="GP12" s="98" t="s">
        <v>2626</v>
      </c>
      <c r="GQ12" s="99"/>
      <c r="GR12" s="106"/>
      <c r="GS12" s="129" t="s">
        <v>2627</v>
      </c>
      <c r="GT12" s="130"/>
      <c r="GU12" s="131"/>
      <c r="GV12" s="98" t="s">
        <v>2631</v>
      </c>
      <c r="GW12" s="99"/>
      <c r="GX12" s="106"/>
      <c r="GY12" s="98" t="s">
        <v>2635</v>
      </c>
      <c r="GZ12" s="99"/>
      <c r="HA12" s="106"/>
      <c r="HB12" s="98" t="s">
        <v>2639</v>
      </c>
      <c r="HC12" s="99"/>
      <c r="HD12" s="106"/>
      <c r="HE12" s="98" t="s">
        <v>2643</v>
      </c>
      <c r="HF12" s="99"/>
      <c r="HG12" s="106"/>
      <c r="HH12" s="98" t="s">
        <v>2647</v>
      </c>
      <c r="HI12" s="99"/>
      <c r="HJ12" s="106"/>
      <c r="HK12" s="98" t="s">
        <v>2651</v>
      </c>
      <c r="HL12" s="99"/>
      <c r="HM12" s="106"/>
      <c r="HN12" s="132" t="s">
        <v>2652</v>
      </c>
      <c r="HO12" s="133"/>
      <c r="HP12" s="134"/>
      <c r="HQ12" s="132" t="s">
        <v>2655</v>
      </c>
      <c r="HR12" s="133"/>
      <c r="HS12" s="134"/>
      <c r="HT12" s="132" t="s">
        <v>2658</v>
      </c>
      <c r="HU12" s="133"/>
      <c r="HV12" s="134"/>
      <c r="HW12" s="132" t="s">
        <v>2661</v>
      </c>
      <c r="HX12" s="133"/>
      <c r="HY12" s="134"/>
      <c r="HZ12" s="143" t="s">
        <v>2664</v>
      </c>
      <c r="IA12" s="144"/>
      <c r="IB12" s="145"/>
      <c r="IC12" s="132" t="s">
        <v>2667</v>
      </c>
      <c r="ID12" s="133"/>
      <c r="IE12" s="134"/>
      <c r="IF12" s="132" t="s">
        <v>2669</v>
      </c>
      <c r="IG12" s="133"/>
      <c r="IH12" s="134"/>
      <c r="II12" s="132" t="s">
        <v>2672</v>
      </c>
      <c r="IJ12" s="133"/>
      <c r="IK12" s="134"/>
      <c r="IL12" s="143" t="s">
        <v>2675</v>
      </c>
      <c r="IM12" s="180"/>
      <c r="IN12" s="49"/>
      <c r="IO12" s="143" t="s">
        <v>2676</v>
      </c>
      <c r="IP12" s="144"/>
      <c r="IQ12" s="145"/>
      <c r="IR12" s="143" t="s">
        <v>2680</v>
      </c>
      <c r="IS12" s="144"/>
      <c r="IT12" s="145"/>
      <c r="IU12" s="132" t="s">
        <v>2681</v>
      </c>
      <c r="IV12" s="133"/>
      <c r="IW12" s="134"/>
      <c r="IX12" s="143" t="s">
        <v>2683</v>
      </c>
      <c r="IY12" s="144"/>
      <c r="IZ12" s="145"/>
      <c r="JA12" s="143" t="s">
        <v>2684</v>
      </c>
      <c r="JB12" s="144"/>
      <c r="JC12" s="145"/>
      <c r="JD12" s="132" t="s">
        <v>2685</v>
      </c>
      <c r="JE12" s="133"/>
      <c r="JF12" s="134"/>
      <c r="JG12" s="132" t="s">
        <v>2689</v>
      </c>
      <c r="JH12" s="133"/>
      <c r="JI12" s="134"/>
      <c r="JJ12" s="132" t="s">
        <v>2692</v>
      </c>
      <c r="JK12" s="133"/>
      <c r="JL12" s="134"/>
      <c r="JM12" s="143" t="s">
        <v>2696</v>
      </c>
      <c r="JN12" s="144"/>
      <c r="JO12" s="145"/>
      <c r="JP12" s="132" t="s">
        <v>2700</v>
      </c>
      <c r="JQ12" s="133"/>
      <c r="JR12" s="134"/>
      <c r="JS12" s="132" t="s">
        <v>2701</v>
      </c>
      <c r="JT12" s="133"/>
      <c r="JU12" s="134"/>
      <c r="JV12" s="132" t="s">
        <v>2704</v>
      </c>
      <c r="JW12" s="133"/>
      <c r="JX12" s="134"/>
      <c r="JY12" s="174" t="s">
        <v>2709</v>
      </c>
      <c r="JZ12" s="88"/>
      <c r="KA12" s="87"/>
      <c r="KB12" s="98" t="s">
        <v>2710</v>
      </c>
      <c r="KC12" s="99"/>
      <c r="KD12" s="106"/>
      <c r="KE12" s="98" t="s">
        <v>2714</v>
      </c>
      <c r="KF12" s="99"/>
      <c r="KG12" s="106"/>
      <c r="KH12" s="98" t="s">
        <v>2715</v>
      </c>
      <c r="KI12" s="99"/>
      <c r="KJ12" s="106"/>
      <c r="KK12" s="98" t="s">
        <v>2716</v>
      </c>
      <c r="KL12" s="99"/>
      <c r="KM12" s="106"/>
      <c r="KN12" s="129" t="s">
        <v>2718</v>
      </c>
      <c r="KO12" s="130"/>
      <c r="KP12" s="131"/>
      <c r="KQ12" s="129" t="s">
        <v>2722</v>
      </c>
      <c r="KR12" s="130"/>
      <c r="KS12" s="131"/>
      <c r="KT12" s="98" t="s">
        <v>2724</v>
      </c>
      <c r="KU12" s="99"/>
      <c r="KV12" s="106"/>
      <c r="KW12" s="181" t="s">
        <v>2741</v>
      </c>
      <c r="KX12" s="182"/>
      <c r="KY12" s="183"/>
      <c r="KZ12" s="181" t="s">
        <v>2745</v>
      </c>
      <c r="LA12" s="182"/>
      <c r="LB12" s="183"/>
      <c r="LC12" s="184" t="s">
        <v>2749</v>
      </c>
      <c r="LD12" s="185"/>
      <c r="LE12" s="186"/>
      <c r="LF12" s="184" t="s">
        <v>2752</v>
      </c>
      <c r="LG12" s="185"/>
      <c r="LH12" s="186"/>
      <c r="LI12" s="184" t="s">
        <v>2755</v>
      </c>
      <c r="LJ12" s="185"/>
      <c r="LK12" s="186"/>
      <c r="LL12" s="184" t="s">
        <v>2758</v>
      </c>
      <c r="LM12" s="185"/>
      <c r="LN12" s="186"/>
      <c r="LO12" s="187" t="s">
        <v>2759</v>
      </c>
      <c r="LP12" s="188"/>
      <c r="LQ12" s="189"/>
      <c r="LR12" s="184" t="s">
        <v>2760</v>
      </c>
      <c r="LS12" s="185"/>
      <c r="LT12" s="186"/>
      <c r="LU12" s="184" t="s">
        <v>2763</v>
      </c>
      <c r="LV12" s="185"/>
      <c r="LW12" s="186"/>
      <c r="LX12" s="184" t="s">
        <v>2766</v>
      </c>
      <c r="LY12" s="185"/>
      <c r="LZ12" s="186"/>
      <c r="MA12" s="184" t="s">
        <v>2767</v>
      </c>
      <c r="MB12" s="185"/>
      <c r="MC12" s="186"/>
      <c r="MD12" s="187" t="s">
        <v>2770</v>
      </c>
      <c r="ME12" s="188"/>
      <c r="MF12" s="189"/>
      <c r="MG12" s="184" t="s">
        <v>2773</v>
      </c>
      <c r="MH12" s="185"/>
      <c r="MI12" s="186"/>
      <c r="MJ12" s="184" t="s">
        <v>2777</v>
      </c>
      <c r="MK12" s="185"/>
      <c r="ML12" s="185"/>
      <c r="MM12" s="190" t="s">
        <v>2647</v>
      </c>
      <c r="MN12" s="190"/>
      <c r="MO12" s="190"/>
      <c r="MP12" s="129" t="s">
        <v>2792</v>
      </c>
      <c r="MQ12" s="130"/>
      <c r="MR12" s="131"/>
      <c r="MS12" s="98" t="s">
        <v>2793</v>
      </c>
      <c r="MT12" s="99"/>
      <c r="MU12" s="106"/>
      <c r="MV12" s="98" t="s">
        <v>2797</v>
      </c>
      <c r="MW12" s="99"/>
      <c r="MX12" s="106"/>
      <c r="MY12" s="129" t="s">
        <v>2801</v>
      </c>
      <c r="MZ12" s="130"/>
      <c r="NA12" s="131"/>
      <c r="NB12" s="98" t="s">
        <v>2805</v>
      </c>
      <c r="NC12" s="99"/>
      <c r="ND12" s="106"/>
      <c r="NE12" s="98" t="s">
        <v>2806</v>
      </c>
      <c r="NF12" s="99"/>
      <c r="NG12" s="106"/>
      <c r="NH12" s="98" t="s">
        <v>2810</v>
      </c>
      <c r="NI12" s="99"/>
      <c r="NJ12" s="106"/>
      <c r="NK12" s="98" t="s">
        <v>2814</v>
      </c>
      <c r="NL12" s="99"/>
      <c r="NM12" s="106"/>
      <c r="NN12" s="98" t="s">
        <v>2815</v>
      </c>
      <c r="NO12" s="99"/>
      <c r="NP12" s="106"/>
      <c r="NQ12" s="98" t="s">
        <v>2819</v>
      </c>
      <c r="NR12" s="99"/>
      <c r="NS12" s="106"/>
      <c r="NT12" s="98" t="s">
        <v>2823</v>
      </c>
      <c r="NU12" s="99"/>
      <c r="NV12" s="106"/>
      <c r="NW12" s="98" t="s">
        <v>2827</v>
      </c>
      <c r="NX12" s="99"/>
      <c r="NY12" s="106"/>
      <c r="NZ12" s="98" t="s">
        <v>2831</v>
      </c>
      <c r="OA12" s="99"/>
      <c r="OB12" s="106"/>
      <c r="OC12" s="98" t="s">
        <v>2835</v>
      </c>
      <c r="OD12" s="99"/>
      <c r="OE12" s="106"/>
      <c r="OF12" s="98" t="s">
        <v>2839</v>
      </c>
      <c r="OG12" s="99"/>
      <c r="OH12" s="106"/>
      <c r="OI12" s="129" t="s">
        <v>2843</v>
      </c>
      <c r="OJ12" s="130"/>
      <c r="OK12" s="131"/>
      <c r="OL12" s="98" t="s">
        <v>2847</v>
      </c>
      <c r="OM12" s="99"/>
      <c r="ON12" s="106"/>
      <c r="OO12" s="98" t="s">
        <v>2851</v>
      </c>
      <c r="OP12" s="99"/>
      <c r="OQ12" s="106"/>
      <c r="OR12" s="132" t="s">
        <v>2855</v>
      </c>
      <c r="OS12" s="133"/>
      <c r="OT12" s="134"/>
      <c r="OU12" s="98" t="s">
        <v>2858</v>
      </c>
      <c r="OV12" s="99"/>
      <c r="OW12" s="106"/>
      <c r="OX12" s="132" t="s">
        <v>2862</v>
      </c>
      <c r="OY12" s="133"/>
      <c r="OZ12" s="134"/>
      <c r="PA12" s="132" t="s">
        <v>2865</v>
      </c>
      <c r="PB12" s="133"/>
      <c r="PC12" s="134"/>
      <c r="PD12" s="132" t="s">
        <v>2868</v>
      </c>
      <c r="PE12" s="133"/>
      <c r="PF12" s="134"/>
      <c r="PG12" s="132" t="s">
        <v>2871</v>
      </c>
      <c r="PH12" s="133"/>
      <c r="PI12" s="134"/>
      <c r="PJ12" s="132" t="s">
        <v>2874</v>
      </c>
      <c r="PK12" s="133"/>
      <c r="PL12" s="134"/>
      <c r="PM12" s="132" t="s">
        <v>2877</v>
      </c>
      <c r="PN12" s="133"/>
      <c r="PO12" s="134"/>
      <c r="PP12" s="132" t="s">
        <v>2878</v>
      </c>
      <c r="PQ12" s="133"/>
      <c r="PR12" s="134"/>
      <c r="PS12" s="98" t="s">
        <v>2881</v>
      </c>
      <c r="PT12" s="99"/>
      <c r="PU12" s="106"/>
      <c r="PV12" s="98" t="s">
        <v>2885</v>
      </c>
      <c r="PW12" s="99"/>
      <c r="PX12" s="106"/>
      <c r="PY12" s="98" t="s">
        <v>2887</v>
      </c>
      <c r="PZ12" s="99"/>
      <c r="QA12" s="106"/>
      <c r="QB12" s="98" t="s">
        <v>2891</v>
      </c>
      <c r="QC12" s="99"/>
      <c r="QD12" s="106"/>
      <c r="QE12" s="98" t="s">
        <v>2895</v>
      </c>
      <c r="QF12" s="99"/>
      <c r="QG12" s="106"/>
      <c r="QH12" s="98" t="s">
        <v>2899</v>
      </c>
      <c r="QI12" s="99"/>
      <c r="QJ12" s="106"/>
      <c r="QK12" s="98" t="s">
        <v>2903</v>
      </c>
      <c r="QL12" s="99"/>
      <c r="QM12" s="106"/>
      <c r="QN12" s="98" t="s">
        <v>2910</v>
      </c>
      <c r="QO12" s="99"/>
      <c r="QP12" s="106"/>
      <c r="QQ12" s="98" t="s">
        <v>2911</v>
      </c>
      <c r="QR12" s="99"/>
      <c r="QS12" s="106"/>
      <c r="QT12" s="98" t="s">
        <v>2914</v>
      </c>
      <c r="QU12" s="99"/>
      <c r="QV12" s="106"/>
      <c r="QW12" s="98" t="s">
        <v>2918</v>
      </c>
      <c r="QX12" s="99"/>
      <c r="QY12" s="106"/>
      <c r="QZ12" s="98" t="s">
        <v>2922</v>
      </c>
      <c r="RA12" s="99"/>
      <c r="RB12" s="106"/>
      <c r="RC12" s="98" t="s">
        <v>2926</v>
      </c>
      <c r="RD12" s="99"/>
      <c r="RE12" s="106"/>
      <c r="RF12" s="98" t="s">
        <v>2929</v>
      </c>
      <c r="RG12" s="99"/>
      <c r="RH12" s="106"/>
      <c r="RI12" s="98" t="s">
        <v>2931</v>
      </c>
      <c r="RJ12" s="99"/>
      <c r="RK12" s="106"/>
      <c r="RL12" s="98" t="s">
        <v>2935</v>
      </c>
      <c r="RM12" s="99"/>
      <c r="RN12" s="106"/>
      <c r="RO12" s="98" t="s">
        <v>2939</v>
      </c>
      <c r="RP12" s="99"/>
      <c r="RQ12" s="106"/>
      <c r="RR12" s="98" t="s">
        <v>2943</v>
      </c>
      <c r="RS12" s="99"/>
      <c r="RT12" s="106"/>
      <c r="RU12" s="98" t="s">
        <v>2945</v>
      </c>
      <c r="RV12" s="99"/>
      <c r="RW12" s="106"/>
      <c r="RX12" s="98" t="s">
        <v>2949</v>
      </c>
      <c r="RY12" s="99"/>
      <c r="RZ12" s="106"/>
      <c r="SA12" s="98" t="s">
        <v>2953</v>
      </c>
      <c r="SB12" s="99"/>
      <c r="SC12" s="106"/>
      <c r="SD12" s="98" t="s">
        <v>2957</v>
      </c>
      <c r="SE12" s="99"/>
      <c r="SF12" s="106"/>
      <c r="SG12" s="98" t="s">
        <v>2961</v>
      </c>
      <c r="SH12" s="99"/>
      <c r="SI12" s="106"/>
      <c r="SJ12" s="98" t="s">
        <v>2965</v>
      </c>
      <c r="SK12" s="99"/>
      <c r="SL12" s="106"/>
      <c r="SM12" s="98" t="s">
        <v>2968</v>
      </c>
      <c r="SN12" s="99"/>
      <c r="SO12" s="106"/>
      <c r="SP12" s="98" t="s">
        <v>2972</v>
      </c>
      <c r="SQ12" s="99"/>
      <c r="SR12" s="106"/>
      <c r="SS12" s="98" t="s">
        <v>2976</v>
      </c>
      <c r="ST12" s="99"/>
      <c r="SU12" s="106"/>
      <c r="SV12" s="98" t="s">
        <v>2977</v>
      </c>
      <c r="SW12" s="99"/>
      <c r="SX12" s="106"/>
      <c r="SY12" s="98" t="s">
        <v>2981</v>
      </c>
      <c r="SZ12" s="99"/>
      <c r="TA12" s="106"/>
      <c r="TB12" s="98" t="s">
        <v>2985</v>
      </c>
      <c r="TC12" s="99"/>
      <c r="TD12" s="106"/>
      <c r="TE12" s="98" t="s">
        <v>2988</v>
      </c>
      <c r="TF12" s="99"/>
      <c r="TG12" s="106"/>
      <c r="TH12" s="98" t="s">
        <v>2992</v>
      </c>
      <c r="TI12" s="99"/>
      <c r="TJ12" s="106"/>
      <c r="TK12" s="98" t="s">
        <v>2996</v>
      </c>
      <c r="TL12" s="99"/>
      <c r="TM12" s="106"/>
      <c r="TN12" s="98" t="s">
        <v>3000</v>
      </c>
      <c r="TO12" s="99"/>
      <c r="TP12" s="106"/>
      <c r="TQ12" s="98" t="s">
        <v>3004</v>
      </c>
      <c r="TR12" s="99"/>
      <c r="TS12" s="106"/>
      <c r="TT12" s="98" t="s">
        <v>3008</v>
      </c>
      <c r="TU12" s="99"/>
      <c r="TV12" s="106"/>
      <c r="TW12" s="98" t="s">
        <v>2029</v>
      </c>
      <c r="TX12" s="99"/>
      <c r="TY12" s="106"/>
      <c r="TZ12" s="98" t="s">
        <v>3013</v>
      </c>
      <c r="UA12" s="99"/>
      <c r="UB12" s="106"/>
      <c r="UC12" s="98" t="s">
        <v>3024</v>
      </c>
      <c r="UD12" s="99"/>
      <c r="UE12" s="106"/>
      <c r="UF12" s="98" t="s">
        <v>3028</v>
      </c>
      <c r="UG12" s="99"/>
      <c r="UH12" s="106"/>
      <c r="UI12" s="98" t="s">
        <v>3032</v>
      </c>
      <c r="UJ12" s="99"/>
      <c r="UK12" s="106"/>
      <c r="UL12" s="98" t="s">
        <v>3036</v>
      </c>
      <c r="UM12" s="99"/>
      <c r="UN12" s="106"/>
      <c r="UO12" s="98" t="s">
        <v>3040</v>
      </c>
      <c r="UP12" s="99"/>
      <c r="UQ12" s="106"/>
      <c r="UR12" s="98" t="s">
        <v>3044</v>
      </c>
      <c r="US12" s="99"/>
      <c r="UT12" s="106"/>
      <c r="UU12" s="98" t="s">
        <v>3048</v>
      </c>
      <c r="UV12" s="99"/>
      <c r="UW12" s="106"/>
      <c r="UX12" s="98" t="s">
        <v>3052</v>
      </c>
      <c r="UY12" s="99"/>
      <c r="UZ12" s="106"/>
      <c r="VA12" s="98" t="s">
        <v>3056</v>
      </c>
      <c r="VB12" s="99"/>
      <c r="VC12" s="106"/>
      <c r="VD12" s="98" t="s">
        <v>3060</v>
      </c>
      <c r="VE12" s="99"/>
      <c r="VF12" s="106"/>
      <c r="VG12" s="98" t="s">
        <v>3063</v>
      </c>
      <c r="VH12" s="99"/>
      <c r="VI12" s="106"/>
      <c r="VJ12" s="98" t="s">
        <v>3067</v>
      </c>
      <c r="VK12" s="99"/>
      <c r="VL12" s="106"/>
      <c r="VM12" s="98" t="s">
        <v>3071</v>
      </c>
      <c r="VN12" s="99"/>
      <c r="VO12" s="106"/>
      <c r="VP12" s="98" t="s">
        <v>3073</v>
      </c>
      <c r="VQ12" s="99"/>
      <c r="VR12" s="106"/>
      <c r="VS12" s="98" t="s">
        <v>3075</v>
      </c>
      <c r="VT12" s="99"/>
      <c r="VU12" s="106"/>
      <c r="VV12" s="98" t="s">
        <v>3079</v>
      </c>
      <c r="VW12" s="99"/>
      <c r="VX12" s="106"/>
      <c r="VY12" s="98" t="s">
        <v>1729</v>
      </c>
      <c r="VZ12" s="99"/>
      <c r="WA12" s="106"/>
      <c r="WB12" s="98" t="s">
        <v>3084</v>
      </c>
      <c r="WC12" s="99"/>
      <c r="WD12" s="106"/>
      <c r="WE12" s="98" t="s">
        <v>3088</v>
      </c>
      <c r="WF12" s="99"/>
      <c r="WG12" s="106"/>
      <c r="WH12" s="98" t="s">
        <v>3090</v>
      </c>
      <c r="WI12" s="99"/>
      <c r="WJ12" s="106"/>
      <c r="WK12" s="98" t="s">
        <v>3094</v>
      </c>
      <c r="WL12" s="99"/>
      <c r="WM12" s="106"/>
      <c r="WN12" s="98" t="s">
        <v>3098</v>
      </c>
      <c r="WO12" s="99"/>
      <c r="WP12" s="106"/>
      <c r="WQ12" s="98" t="s">
        <v>3101</v>
      </c>
      <c r="WR12" s="99"/>
      <c r="WS12" s="106"/>
      <c r="WT12" s="98" t="s">
        <v>3105</v>
      </c>
      <c r="WU12" s="99"/>
      <c r="WV12" s="106"/>
      <c r="WW12" s="98" t="s">
        <v>3109</v>
      </c>
      <c r="WX12" s="99"/>
      <c r="WY12" s="106"/>
      <c r="WZ12" s="98" t="s">
        <v>3113</v>
      </c>
      <c r="XA12" s="99"/>
      <c r="XB12" s="106"/>
      <c r="XC12" s="98" t="s">
        <v>3115</v>
      </c>
      <c r="XD12" s="99"/>
      <c r="XE12" s="106"/>
      <c r="XF12" s="98" t="s">
        <v>3119</v>
      </c>
      <c r="XG12" s="99"/>
      <c r="XH12" s="106"/>
      <c r="XI12" s="98" t="s">
        <v>3123</v>
      </c>
      <c r="XJ12" s="99"/>
      <c r="XK12" s="106"/>
      <c r="XL12" s="98" t="s">
        <v>3127</v>
      </c>
      <c r="XM12" s="99"/>
      <c r="XN12" s="106"/>
      <c r="XO12" s="98" t="s">
        <v>3131</v>
      </c>
      <c r="XP12" s="99"/>
      <c r="XQ12" s="106"/>
      <c r="XR12" s="98" t="s">
        <v>3135</v>
      </c>
      <c r="XS12" s="99"/>
      <c r="XT12" s="106"/>
      <c r="XU12" s="98" t="s">
        <v>3137</v>
      </c>
      <c r="XV12" s="99"/>
      <c r="XW12" s="106"/>
      <c r="XX12" s="98" t="s">
        <v>3141</v>
      </c>
      <c r="XY12" s="99"/>
      <c r="XZ12" s="166"/>
      <c r="YA12" s="165" t="s">
        <v>3145</v>
      </c>
      <c r="YB12" s="99"/>
      <c r="YC12" s="166"/>
      <c r="YD12" s="165" t="s">
        <v>3147</v>
      </c>
      <c r="YE12" s="99"/>
      <c r="YF12" s="106"/>
      <c r="YG12" s="98" t="s">
        <v>3151</v>
      </c>
      <c r="YH12" s="99"/>
      <c r="YI12" s="106"/>
      <c r="YJ12" s="98" t="s">
        <v>3155</v>
      </c>
      <c r="YK12" s="99"/>
      <c r="YL12" s="106"/>
      <c r="YM12" s="98" t="s">
        <v>3156</v>
      </c>
      <c r="YN12" s="99"/>
      <c r="YO12" s="106"/>
      <c r="YP12" s="98" t="s">
        <v>3160</v>
      </c>
      <c r="YQ12" s="99"/>
      <c r="YR12" s="106"/>
      <c r="YS12" s="98" t="s">
        <v>3164</v>
      </c>
      <c r="YT12" s="99"/>
      <c r="YU12" s="106"/>
      <c r="YV12" s="98" t="s">
        <v>3166</v>
      </c>
      <c r="YW12" s="99"/>
      <c r="YX12" s="106"/>
      <c r="YY12" s="98" t="s">
        <v>3170</v>
      </c>
      <c r="YZ12" s="99"/>
      <c r="ZA12" s="106"/>
      <c r="ZB12" s="98" t="s">
        <v>3173</v>
      </c>
      <c r="ZC12" s="99"/>
      <c r="ZD12" s="106"/>
      <c r="ZE12" s="98" t="s">
        <v>3177</v>
      </c>
      <c r="ZF12" s="99"/>
      <c r="ZG12" s="106"/>
      <c r="ZH12" s="98" t="s">
        <v>3181</v>
      </c>
      <c r="ZI12" s="99"/>
      <c r="ZJ12" s="106"/>
      <c r="ZK12" s="98" t="s">
        <v>3183</v>
      </c>
      <c r="ZL12" s="99"/>
      <c r="ZM12" s="106"/>
      <c r="ZN12" s="98" t="s">
        <v>3187</v>
      </c>
      <c r="ZO12" s="99"/>
      <c r="ZP12" s="106"/>
      <c r="ZQ12" s="98" t="s">
        <v>3191</v>
      </c>
      <c r="ZR12" s="99"/>
      <c r="ZS12" s="106"/>
      <c r="ZT12" s="98" t="s">
        <v>3195</v>
      </c>
      <c r="ZU12" s="99"/>
      <c r="ZV12" s="106"/>
      <c r="ZW12" s="174" t="s">
        <v>3202</v>
      </c>
      <c r="ZX12" s="175"/>
      <c r="ZY12" s="176"/>
      <c r="ZZ12" s="98" t="s">
        <v>3203</v>
      </c>
      <c r="AAA12" s="99"/>
      <c r="AAB12" s="106"/>
      <c r="AAC12" s="98" t="s">
        <v>3207</v>
      </c>
      <c r="AAD12" s="99"/>
      <c r="AAE12" s="106"/>
    </row>
    <row r="13" spans="1:707" ht="80.25" customHeight="1" thickBot="1" x14ac:dyDescent="0.3">
      <c r="A13" s="90"/>
      <c r="B13" s="90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61" t="s">
        <v>2742</v>
      </c>
      <c r="KX13" s="62" t="s">
        <v>2743</v>
      </c>
      <c r="KY13" s="63" t="s">
        <v>2744</v>
      </c>
      <c r="KZ13" s="61" t="s">
        <v>2746</v>
      </c>
      <c r="LA13" s="62" t="s">
        <v>2747</v>
      </c>
      <c r="LB13" s="63" t="s">
        <v>2748</v>
      </c>
      <c r="LC13" s="64" t="s">
        <v>2750</v>
      </c>
      <c r="LD13" s="62" t="s">
        <v>2780</v>
      </c>
      <c r="LE13" s="65" t="s">
        <v>2751</v>
      </c>
      <c r="LF13" s="64" t="s">
        <v>2753</v>
      </c>
      <c r="LG13" s="62" t="s">
        <v>2781</v>
      </c>
      <c r="LH13" s="65" t="s">
        <v>2754</v>
      </c>
      <c r="LI13" s="64" t="s">
        <v>2756</v>
      </c>
      <c r="LJ13" s="62" t="s">
        <v>2782</v>
      </c>
      <c r="LK13" s="65" t="s">
        <v>2757</v>
      </c>
      <c r="LL13" s="64" t="s">
        <v>1078</v>
      </c>
      <c r="LM13" s="62" t="s">
        <v>2783</v>
      </c>
      <c r="LN13" s="65" t="s">
        <v>611</v>
      </c>
      <c r="LO13" s="64" t="s">
        <v>1973</v>
      </c>
      <c r="LP13" s="62" t="s">
        <v>2784</v>
      </c>
      <c r="LQ13" s="65" t="s">
        <v>1087</v>
      </c>
      <c r="LR13" s="64" t="s">
        <v>2761</v>
      </c>
      <c r="LS13" s="62" t="s">
        <v>2785</v>
      </c>
      <c r="LT13" s="65" t="s">
        <v>2762</v>
      </c>
      <c r="LU13" s="64" t="s">
        <v>2764</v>
      </c>
      <c r="LV13" s="62" t="s">
        <v>2786</v>
      </c>
      <c r="LW13" s="65" t="s">
        <v>2765</v>
      </c>
      <c r="LX13" s="64" t="s">
        <v>1787</v>
      </c>
      <c r="LY13" s="62" t="s">
        <v>2787</v>
      </c>
      <c r="LZ13" s="65" t="s">
        <v>1788</v>
      </c>
      <c r="MA13" s="64" t="s">
        <v>2768</v>
      </c>
      <c r="MB13" s="62" t="s">
        <v>2788</v>
      </c>
      <c r="MC13" s="65" t="s">
        <v>2769</v>
      </c>
      <c r="MD13" s="64" t="s">
        <v>2771</v>
      </c>
      <c r="ME13" s="62" t="s">
        <v>2789</v>
      </c>
      <c r="MF13" s="65" t="s">
        <v>2772</v>
      </c>
      <c r="MG13" s="61" t="s">
        <v>2774</v>
      </c>
      <c r="MH13" s="62" t="s">
        <v>2775</v>
      </c>
      <c r="MI13" s="63" t="s">
        <v>2776</v>
      </c>
      <c r="MJ13" s="64" t="s">
        <v>2778</v>
      </c>
      <c r="MK13" s="62" t="s">
        <v>2790</v>
      </c>
      <c r="ML13" s="66" t="s">
        <v>2779</v>
      </c>
      <c r="MM13" s="67" t="s">
        <v>2648</v>
      </c>
      <c r="MN13" s="67" t="s">
        <v>2791</v>
      </c>
      <c r="MO13" s="67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 t="s">
        <v>3268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/>
      <c r="AI14" s="14">
        <v>1</v>
      </c>
      <c r="AJ14" s="14"/>
      <c r="AK14" s="14"/>
      <c r="AL14" s="14">
        <v>1</v>
      </c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/>
      <c r="BD14" s="14">
        <v>1</v>
      </c>
      <c r="BE14" s="14"/>
      <c r="BF14" s="14">
        <v>1</v>
      </c>
      <c r="BG14" s="14"/>
      <c r="BH14" s="14"/>
      <c r="BI14" s="14">
        <v>1</v>
      </c>
      <c r="BJ14" s="14"/>
      <c r="BK14" s="14"/>
      <c r="BL14" s="14"/>
      <c r="BM14" s="14">
        <v>1</v>
      </c>
      <c r="BN14" s="14"/>
      <c r="BO14" s="14"/>
      <c r="BP14" s="14">
        <v>1</v>
      </c>
      <c r="BQ14" s="14"/>
      <c r="BR14" s="14">
        <v>1</v>
      </c>
      <c r="BS14" s="14"/>
      <c r="BT14" s="14"/>
      <c r="BU14" s="14"/>
      <c r="BV14" s="14">
        <v>1</v>
      </c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/>
      <c r="CQ14" s="14">
        <v>1</v>
      </c>
      <c r="CR14" s="14"/>
      <c r="CS14" s="14"/>
      <c r="CT14" s="24">
        <v>1</v>
      </c>
      <c r="CU14" s="24"/>
      <c r="CV14" s="24">
        <v>1</v>
      </c>
      <c r="CW14" s="14"/>
      <c r="CX14" s="14"/>
      <c r="CY14" s="14">
        <v>1</v>
      </c>
      <c r="CZ14" s="14"/>
      <c r="DA14" s="14"/>
      <c r="DB14" s="14"/>
      <c r="DC14" s="14">
        <v>1</v>
      </c>
      <c r="DD14" s="14"/>
      <c r="DE14" s="14">
        <v>1</v>
      </c>
      <c r="DF14" s="1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24"/>
      <c r="EU14" s="24"/>
      <c r="EV14" s="24">
        <v>1</v>
      </c>
      <c r="EW14" s="24"/>
      <c r="EX14" s="24">
        <v>1</v>
      </c>
      <c r="EY14" s="24"/>
      <c r="EZ14" s="24"/>
      <c r="FA14" s="24"/>
      <c r="FB14" s="24">
        <v>1</v>
      </c>
      <c r="FC14" s="24"/>
      <c r="FD14" s="24"/>
      <c r="FE14" s="24">
        <v>1</v>
      </c>
      <c r="FF14" s="24"/>
      <c r="FG14" s="24">
        <v>1</v>
      </c>
      <c r="FH14" s="24"/>
      <c r="FI14" s="24"/>
      <c r="FJ14" s="24"/>
      <c r="FK14" s="24">
        <v>1</v>
      </c>
      <c r="FL14" s="24"/>
      <c r="FM14" s="24">
        <v>1</v>
      </c>
      <c r="FN14" s="24"/>
      <c r="FO14" s="24"/>
      <c r="FP14" s="24"/>
      <c r="FQ14" s="24">
        <v>1</v>
      </c>
      <c r="FR14" s="24"/>
      <c r="FS14" s="24">
        <v>1</v>
      </c>
      <c r="FT14" s="24"/>
      <c r="FU14" s="24"/>
      <c r="FV14" s="24"/>
      <c r="FW14" s="48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30"/>
      <c r="GM14" s="1"/>
      <c r="GN14" s="1">
        <v>1</v>
      </c>
      <c r="GO14" s="1"/>
      <c r="GP14" s="39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48"/>
      <c r="JY14" s="1"/>
      <c r="JZ14" s="1">
        <v>1</v>
      </c>
      <c r="KA14" s="1"/>
      <c r="KB14" s="40"/>
      <c r="KC14" s="24">
        <v>1</v>
      </c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68"/>
      <c r="KX14" s="69">
        <v>1</v>
      </c>
      <c r="KY14" s="69"/>
      <c r="KZ14" s="69"/>
      <c r="LA14" s="69">
        <v>1</v>
      </c>
      <c r="LB14" s="69"/>
      <c r="LC14" s="69">
        <v>1</v>
      </c>
      <c r="LD14" s="69"/>
      <c r="LE14" s="69"/>
      <c r="LF14" s="69">
        <v>1</v>
      </c>
      <c r="LG14" s="69"/>
      <c r="LH14" s="69"/>
      <c r="LI14" s="69"/>
      <c r="LJ14" s="69">
        <v>1</v>
      </c>
      <c r="LK14" s="69"/>
      <c r="LL14" s="69"/>
      <c r="LM14" s="69">
        <v>1</v>
      </c>
      <c r="LN14" s="69"/>
      <c r="LO14" s="69"/>
      <c r="LP14" s="69">
        <v>1</v>
      </c>
      <c r="LQ14" s="69"/>
      <c r="LR14" s="69"/>
      <c r="LS14" s="69">
        <v>1</v>
      </c>
      <c r="LT14" s="69"/>
      <c r="LU14" s="69"/>
      <c r="LV14" s="69">
        <v>1</v>
      </c>
      <c r="LW14" s="69"/>
      <c r="LX14" s="69">
        <v>1</v>
      </c>
      <c r="LY14" s="69"/>
      <c r="LZ14" s="69"/>
      <c r="MA14" s="69">
        <v>1</v>
      </c>
      <c r="MB14" s="69"/>
      <c r="MC14" s="69"/>
      <c r="MD14" s="69">
        <v>1</v>
      </c>
      <c r="ME14" s="69"/>
      <c r="MF14" s="69"/>
      <c r="MG14" s="69">
        <v>1</v>
      </c>
      <c r="MH14" s="69"/>
      <c r="MI14" s="69"/>
      <c r="MJ14" s="69">
        <v>1</v>
      </c>
      <c r="MK14" s="69"/>
      <c r="ML14" s="69"/>
      <c r="MM14" s="69">
        <v>1</v>
      </c>
      <c r="MN14" s="69"/>
      <c r="MO14" s="69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/>
      <c r="NP14" s="24">
        <v>1</v>
      </c>
      <c r="NQ14" s="24"/>
      <c r="NR14" s="24"/>
      <c r="NS14" s="24">
        <v>1</v>
      </c>
      <c r="NT14" s="24"/>
      <c r="NU14" s="24">
        <v>1</v>
      </c>
      <c r="NV14" s="24"/>
      <c r="NW14" s="24"/>
      <c r="NX14" s="24">
        <v>1</v>
      </c>
      <c r="NY14" s="24"/>
      <c r="NZ14" s="24"/>
      <c r="OA14" s="24">
        <v>1</v>
      </c>
      <c r="OB14" s="24"/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24"/>
      <c r="PB14" s="24"/>
      <c r="PC14" s="24">
        <v>1</v>
      </c>
      <c r="PD14" s="24"/>
      <c r="PE14" s="24"/>
      <c r="PF14" s="24">
        <v>1</v>
      </c>
      <c r="PG14" s="24"/>
      <c r="PH14" s="24"/>
      <c r="PI14" s="24">
        <v>1</v>
      </c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/>
      <c r="PX14" s="24">
        <v>1</v>
      </c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>
        <v>1</v>
      </c>
      <c r="RP14" s="24"/>
      <c r="RQ14" s="2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>
        <v>1</v>
      </c>
      <c r="TC14" s="4"/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24"/>
      <c r="TO14" s="24">
        <v>1</v>
      </c>
      <c r="TP14" s="24"/>
      <c r="TQ14" s="24"/>
      <c r="TR14" s="24">
        <v>1</v>
      </c>
      <c r="TS14" s="24"/>
      <c r="TT14" s="24">
        <v>1</v>
      </c>
      <c r="TU14" s="24"/>
      <c r="TV14" s="24"/>
      <c r="TW14" s="24">
        <v>1</v>
      </c>
      <c r="TX14" s="24"/>
      <c r="TY14" s="24"/>
      <c r="TZ14" s="24"/>
      <c r="UA14" s="24">
        <v>1</v>
      </c>
      <c r="UB14" s="24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4"/>
      <c r="VM14" s="4">
        <v>1</v>
      </c>
      <c r="VN14" s="4"/>
      <c r="VO14" s="4"/>
      <c r="VP14" s="4"/>
      <c r="VQ14" s="4">
        <v>1</v>
      </c>
      <c r="VR14" s="4"/>
      <c r="VS14" s="4"/>
      <c r="VT14" s="4">
        <v>1</v>
      </c>
      <c r="VU14" s="4"/>
      <c r="VV14" s="4"/>
      <c r="VW14" s="4">
        <v>1</v>
      </c>
      <c r="VX14" s="4"/>
      <c r="VY14" s="4">
        <v>1</v>
      </c>
      <c r="VZ14" s="4"/>
      <c r="WA14" s="30"/>
      <c r="WB14" s="4">
        <v>1</v>
      </c>
      <c r="WC14" s="4"/>
      <c r="WD14" s="4"/>
      <c r="WE14" s="4"/>
      <c r="WF14" s="4"/>
      <c r="WG14" s="4">
        <v>1</v>
      </c>
      <c r="WH14" s="4">
        <v>1</v>
      </c>
      <c r="WI14" s="4"/>
      <c r="WJ14" s="30"/>
      <c r="WK14" s="4"/>
      <c r="WL14" s="4">
        <v>1</v>
      </c>
      <c r="WM14" s="30"/>
      <c r="WN14" s="4"/>
      <c r="WO14" s="4"/>
      <c r="WP14" s="4">
        <v>1</v>
      </c>
      <c r="WQ14" s="4"/>
      <c r="WR14" s="4">
        <v>1</v>
      </c>
      <c r="WS14" s="4"/>
      <c r="WT14" s="4"/>
      <c r="WU14" s="4">
        <v>1</v>
      </c>
      <c r="WV14" s="4"/>
      <c r="WW14" s="4"/>
      <c r="WX14" s="4">
        <v>1</v>
      </c>
      <c r="WY14" s="4"/>
      <c r="WZ14" s="4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/>
      <c r="XK14" s="30">
        <v>1</v>
      </c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/>
      <c r="XV14" s="4"/>
      <c r="XW14" s="4">
        <v>1</v>
      </c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/>
      <c r="YK14" s="4">
        <v>1</v>
      </c>
      <c r="YL14" s="4"/>
      <c r="YM14" s="4">
        <v>1</v>
      </c>
      <c r="YN14" s="4"/>
      <c r="YO14" s="30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 t="s">
        <v>3247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30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24">
        <v>1</v>
      </c>
      <c r="GN15" s="24"/>
      <c r="GO15" s="2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24"/>
      <c r="KA15" s="2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70"/>
      <c r="KX15" s="71">
        <v>1</v>
      </c>
      <c r="KY15" s="71"/>
      <c r="KZ15" s="71"/>
      <c r="LA15" s="71">
        <v>1</v>
      </c>
      <c r="LB15" s="71"/>
      <c r="LC15" s="71">
        <v>1</v>
      </c>
      <c r="LD15" s="71"/>
      <c r="LE15" s="71"/>
      <c r="LF15" s="71">
        <v>1</v>
      </c>
      <c r="LG15" s="71"/>
      <c r="LH15" s="71"/>
      <c r="LI15" s="71">
        <v>1</v>
      </c>
      <c r="LJ15" s="71"/>
      <c r="LK15" s="71"/>
      <c r="LL15" s="71">
        <v>1</v>
      </c>
      <c r="LM15" s="71"/>
      <c r="LN15" s="71"/>
      <c r="LO15" s="71">
        <v>1</v>
      </c>
      <c r="LP15" s="71"/>
      <c r="LQ15" s="71"/>
      <c r="LR15" s="71">
        <v>1</v>
      </c>
      <c r="LS15" s="71"/>
      <c r="LT15" s="71"/>
      <c r="LU15" s="71">
        <v>1</v>
      </c>
      <c r="LV15" s="71"/>
      <c r="LW15" s="71"/>
      <c r="LX15" s="71">
        <v>1</v>
      </c>
      <c r="LY15" s="71"/>
      <c r="LZ15" s="71"/>
      <c r="MA15" s="71">
        <v>1</v>
      </c>
      <c r="MB15" s="71"/>
      <c r="MC15" s="71"/>
      <c r="MD15" s="71">
        <v>1</v>
      </c>
      <c r="ME15" s="71"/>
      <c r="MF15" s="71"/>
      <c r="MG15" s="71">
        <v>1</v>
      </c>
      <c r="MH15" s="71"/>
      <c r="MI15" s="71"/>
      <c r="MJ15" s="71">
        <v>1</v>
      </c>
      <c r="MK15" s="71"/>
      <c r="ML15" s="71"/>
      <c r="MM15" s="71">
        <v>1</v>
      </c>
      <c r="MN15" s="71"/>
      <c r="MO15" s="71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/>
      <c r="UY15" s="4">
        <v>1</v>
      </c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30"/>
      <c r="WK15" s="4">
        <v>1</v>
      </c>
      <c r="WL15" s="4"/>
      <c r="WM15" s="30"/>
      <c r="WN15" s="4"/>
      <c r="WO15" s="4">
        <v>1</v>
      </c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/>
      <c r="XJ15" s="4">
        <v>1</v>
      </c>
      <c r="XK15" s="4"/>
      <c r="XL15" s="24">
        <v>1</v>
      </c>
      <c r="XM15" s="24"/>
      <c r="XN15" s="24"/>
      <c r="XO15" s="4">
        <v>1</v>
      </c>
      <c r="XP15" s="4"/>
      <c r="XQ15" s="4"/>
      <c r="XR15" s="4">
        <v>1</v>
      </c>
      <c r="XS15" s="4"/>
      <c r="XT15" s="4"/>
      <c r="XU15" s="4"/>
      <c r="XV15" s="4">
        <v>1</v>
      </c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 x14ac:dyDescent="0.25">
      <c r="A16" s="2">
        <v>3</v>
      </c>
      <c r="B16" s="1" t="s">
        <v>3248</v>
      </c>
      <c r="C16" s="5"/>
      <c r="D16" s="5">
        <v>1</v>
      </c>
      <c r="E16" s="5"/>
      <c r="F16" s="1"/>
      <c r="G16" s="1">
        <v>1</v>
      </c>
      <c r="H16" s="1"/>
      <c r="I16" s="1"/>
      <c r="J16" s="1">
        <v>1</v>
      </c>
      <c r="K16" s="1"/>
      <c r="L16" s="14"/>
      <c r="M16" s="14">
        <v>1</v>
      </c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>
        <v>1</v>
      </c>
      <c r="W16" s="14"/>
      <c r="X16" s="14"/>
      <c r="Y16" s="14"/>
      <c r="Z16" s="14">
        <v>1</v>
      </c>
      <c r="AA16" s="14"/>
      <c r="AB16" s="14">
        <v>1</v>
      </c>
      <c r="AC16" s="14"/>
      <c r="AD16" s="14"/>
      <c r="AE16" s="14">
        <v>1</v>
      </c>
      <c r="AF16" s="14"/>
      <c r="AG16" s="14"/>
      <c r="AH16" s="14"/>
      <c r="AI16" s="14">
        <v>1</v>
      </c>
      <c r="AJ16" s="14"/>
      <c r="AK16" s="14"/>
      <c r="AL16" s="14">
        <v>1</v>
      </c>
      <c r="AM16" s="14"/>
      <c r="AN16" s="14">
        <v>1</v>
      </c>
      <c r="AO16" s="14"/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/>
      <c r="BC16" s="14"/>
      <c r="BD16" s="14">
        <v>1</v>
      </c>
      <c r="BE16" s="14"/>
      <c r="BF16" s="14">
        <v>1</v>
      </c>
      <c r="BG16" s="14"/>
      <c r="BH16" s="14"/>
      <c r="BI16" s="14">
        <v>1</v>
      </c>
      <c r="BJ16" s="14"/>
      <c r="BK16" s="14"/>
      <c r="BL16" s="14"/>
      <c r="BM16" s="14">
        <v>1</v>
      </c>
      <c r="BN16" s="14"/>
      <c r="BO16" s="14"/>
      <c r="BP16" s="14">
        <v>1</v>
      </c>
      <c r="BQ16" s="14"/>
      <c r="BR16" s="14">
        <v>1</v>
      </c>
      <c r="BS16" s="14"/>
      <c r="BT16" s="14"/>
      <c r="BU16" s="14"/>
      <c r="BV16" s="14">
        <v>1</v>
      </c>
      <c r="BW16" s="14"/>
      <c r="BX16" s="14">
        <v>1</v>
      </c>
      <c r="BY16" s="14"/>
      <c r="BZ16" s="14">
        <v>1</v>
      </c>
      <c r="CA16" s="14"/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/>
      <c r="CS16" s="14">
        <v>1</v>
      </c>
      <c r="CT16" s="24"/>
      <c r="CU16" s="24"/>
      <c r="CV16" s="24">
        <v>1</v>
      </c>
      <c r="CW16" s="14"/>
      <c r="CX16" s="14"/>
      <c r="CY16" s="14">
        <v>1</v>
      </c>
      <c r="CZ16" s="14"/>
      <c r="DA16" s="14"/>
      <c r="DB16" s="14"/>
      <c r="DC16" s="14">
        <v>1</v>
      </c>
      <c r="DD16" s="14"/>
      <c r="DE16" s="14">
        <v>1</v>
      </c>
      <c r="DF16" s="1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24"/>
      <c r="EU16" s="24"/>
      <c r="EV16" s="24">
        <v>1</v>
      </c>
      <c r="EW16" s="24"/>
      <c r="EX16" s="24">
        <v>1</v>
      </c>
      <c r="EY16" s="24"/>
      <c r="EZ16" s="24"/>
      <c r="FA16" s="24"/>
      <c r="FB16" s="24">
        <v>1</v>
      </c>
      <c r="FC16" s="24"/>
      <c r="FD16" s="24"/>
      <c r="FE16" s="24">
        <v>1</v>
      </c>
      <c r="FF16" s="24"/>
      <c r="FG16" s="24"/>
      <c r="FH16" s="24">
        <v>1</v>
      </c>
      <c r="FI16" s="24"/>
      <c r="FJ16" s="24"/>
      <c r="FK16" s="24">
        <v>1</v>
      </c>
      <c r="FL16" s="24"/>
      <c r="FM16" s="24">
        <v>1</v>
      </c>
      <c r="FN16" s="24"/>
      <c r="FO16" s="24"/>
      <c r="FP16" s="24"/>
      <c r="FQ16" s="24">
        <v>1</v>
      </c>
      <c r="FR16" s="24"/>
      <c r="FS16" s="24">
        <v>1</v>
      </c>
      <c r="FT16" s="24"/>
      <c r="FU16" s="24"/>
      <c r="FV16" s="24"/>
      <c r="FW16" s="48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>
        <v>1</v>
      </c>
      <c r="GL16" s="30"/>
      <c r="GM16" s="1"/>
      <c r="GN16" s="1">
        <v>1</v>
      </c>
      <c r="GO16" s="1"/>
      <c r="GP16" s="39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24"/>
      <c r="JH16" s="24">
        <v>1</v>
      </c>
      <c r="JI16" s="24"/>
      <c r="JJ16" s="24"/>
      <c r="JK16" s="24">
        <v>1</v>
      </c>
      <c r="JL16" s="24"/>
      <c r="JM16" s="24"/>
      <c r="JN16" s="24">
        <v>1</v>
      </c>
      <c r="JO16" s="24"/>
      <c r="JP16" s="24"/>
      <c r="JQ16" s="24">
        <v>1</v>
      </c>
      <c r="JR16" s="24"/>
      <c r="JS16" s="24"/>
      <c r="JT16" s="24">
        <v>1</v>
      </c>
      <c r="JU16" s="24"/>
      <c r="JV16" s="24"/>
      <c r="JW16" s="24">
        <v>1</v>
      </c>
      <c r="JX16" s="48"/>
      <c r="JY16" s="1"/>
      <c r="JZ16" s="1">
        <v>1</v>
      </c>
      <c r="KA16" s="1"/>
      <c r="KB16" s="40"/>
      <c r="KC16" s="24">
        <v>1</v>
      </c>
      <c r="KD16" s="24"/>
      <c r="KE16" s="24"/>
      <c r="KF16" s="24">
        <v>1</v>
      </c>
      <c r="KG16" s="24"/>
      <c r="KH16" s="24"/>
      <c r="KI16" s="24">
        <v>1</v>
      </c>
      <c r="KJ16" s="24"/>
      <c r="KK16" s="24"/>
      <c r="KL16" s="24">
        <v>1</v>
      </c>
      <c r="KM16" s="24"/>
      <c r="KN16" s="24"/>
      <c r="KO16" s="24">
        <v>1</v>
      </c>
      <c r="KP16" s="24"/>
      <c r="KQ16" s="24"/>
      <c r="KR16" s="24">
        <v>1</v>
      </c>
      <c r="KS16" s="24"/>
      <c r="KT16" s="24"/>
      <c r="KU16" s="24">
        <v>1</v>
      </c>
      <c r="KV16" s="24"/>
      <c r="KW16" s="68"/>
      <c r="KX16" s="69">
        <v>1</v>
      </c>
      <c r="KY16" s="69"/>
      <c r="KZ16" s="69"/>
      <c r="LA16" s="69">
        <v>1</v>
      </c>
      <c r="LB16" s="69"/>
      <c r="LC16" s="69">
        <v>1</v>
      </c>
      <c r="LD16" s="69"/>
      <c r="LE16" s="69"/>
      <c r="LF16" s="69">
        <v>1</v>
      </c>
      <c r="LG16" s="69"/>
      <c r="LH16" s="69"/>
      <c r="LI16" s="69"/>
      <c r="LJ16" s="69">
        <v>1</v>
      </c>
      <c r="LK16" s="69"/>
      <c r="LL16" s="69"/>
      <c r="LM16" s="69">
        <v>1</v>
      </c>
      <c r="LN16" s="69"/>
      <c r="LO16" s="69"/>
      <c r="LP16" s="69">
        <v>1</v>
      </c>
      <c r="LQ16" s="69"/>
      <c r="LR16" s="69"/>
      <c r="LS16" s="69">
        <v>1</v>
      </c>
      <c r="LT16" s="69"/>
      <c r="LU16" s="69"/>
      <c r="LV16" s="69">
        <v>1</v>
      </c>
      <c r="LW16" s="69"/>
      <c r="LX16" s="69">
        <v>1</v>
      </c>
      <c r="LY16" s="69"/>
      <c r="LZ16" s="69"/>
      <c r="MA16" s="69">
        <v>1</v>
      </c>
      <c r="MB16" s="69"/>
      <c r="MC16" s="69"/>
      <c r="MD16" s="69">
        <v>1</v>
      </c>
      <c r="ME16" s="69"/>
      <c r="MF16" s="69"/>
      <c r="MG16" s="69">
        <v>1</v>
      </c>
      <c r="MH16" s="69"/>
      <c r="MI16" s="69"/>
      <c r="MJ16" s="69">
        <v>1</v>
      </c>
      <c r="MK16" s="69"/>
      <c r="ML16" s="69"/>
      <c r="MM16" s="69">
        <v>1</v>
      </c>
      <c r="MN16" s="69"/>
      <c r="MO16" s="69"/>
      <c r="MP16" s="24"/>
      <c r="MQ16" s="24">
        <v>1</v>
      </c>
      <c r="MR16" s="24"/>
      <c r="MS16" s="24"/>
      <c r="MT16" s="24">
        <v>1</v>
      </c>
      <c r="MU16" s="24"/>
      <c r="MV16" s="24">
        <v>1</v>
      </c>
      <c r="MW16" s="24"/>
      <c r="MX16" s="24"/>
      <c r="MY16" s="24"/>
      <c r="MZ16" s="24">
        <v>1</v>
      </c>
      <c r="NA16" s="24"/>
      <c r="NB16" s="24"/>
      <c r="NC16" s="24">
        <v>1</v>
      </c>
      <c r="ND16" s="24"/>
      <c r="NE16" s="24"/>
      <c r="NF16" s="24">
        <v>1</v>
      </c>
      <c r="NG16" s="24"/>
      <c r="NH16" s="24"/>
      <c r="NI16" s="24">
        <v>1</v>
      </c>
      <c r="NJ16" s="24"/>
      <c r="NK16" s="24"/>
      <c r="NL16" s="24">
        <v>1</v>
      </c>
      <c r="NM16" s="24"/>
      <c r="NN16" s="24"/>
      <c r="NO16" s="24"/>
      <c r="NP16" s="24">
        <v>1</v>
      </c>
      <c r="NQ16" s="24"/>
      <c r="NR16" s="24"/>
      <c r="NS16" s="24">
        <v>1</v>
      </c>
      <c r="NT16" s="24"/>
      <c r="NU16" s="24">
        <v>1</v>
      </c>
      <c r="NV16" s="24"/>
      <c r="NW16" s="24"/>
      <c r="NX16" s="24">
        <v>1</v>
      </c>
      <c r="NY16" s="24"/>
      <c r="NZ16" s="24"/>
      <c r="OA16" s="24">
        <v>1</v>
      </c>
      <c r="OB16" s="24"/>
      <c r="OC16" s="24"/>
      <c r="OD16" s="24">
        <v>1</v>
      </c>
      <c r="OE16" s="24"/>
      <c r="OF16" s="24"/>
      <c r="OG16" s="24">
        <v>1</v>
      </c>
      <c r="OH16" s="24"/>
      <c r="OI16" s="24"/>
      <c r="OJ16" s="24">
        <v>1</v>
      </c>
      <c r="OK16" s="24"/>
      <c r="OL16" s="24"/>
      <c r="OM16" s="24">
        <v>1</v>
      </c>
      <c r="ON16" s="24"/>
      <c r="OO16" s="24"/>
      <c r="OP16" s="24">
        <v>1</v>
      </c>
      <c r="OQ16" s="24"/>
      <c r="OR16" s="24"/>
      <c r="OS16" s="24">
        <v>1</v>
      </c>
      <c r="OT16" s="24"/>
      <c r="OU16" s="24"/>
      <c r="OV16" s="24">
        <v>1</v>
      </c>
      <c r="OW16" s="24"/>
      <c r="OX16" s="24"/>
      <c r="OY16" s="24">
        <v>1</v>
      </c>
      <c r="OZ16" s="24"/>
      <c r="PA16" s="24"/>
      <c r="PB16" s="24"/>
      <c r="PC16" s="24">
        <v>1</v>
      </c>
      <c r="PD16" s="24"/>
      <c r="PE16" s="24"/>
      <c r="PF16" s="24">
        <v>1</v>
      </c>
      <c r="PG16" s="24"/>
      <c r="PH16" s="24"/>
      <c r="PI16" s="24">
        <v>1</v>
      </c>
      <c r="PJ16" s="24"/>
      <c r="PK16" s="24">
        <v>1</v>
      </c>
      <c r="PL16" s="24"/>
      <c r="PM16" s="24"/>
      <c r="PN16" s="24">
        <v>1</v>
      </c>
      <c r="PO16" s="24"/>
      <c r="PP16" s="24"/>
      <c r="PQ16" s="24">
        <v>1</v>
      </c>
      <c r="PR16" s="24"/>
      <c r="PS16" s="24"/>
      <c r="PT16" s="24">
        <v>1</v>
      </c>
      <c r="PU16" s="24"/>
      <c r="PV16" s="24"/>
      <c r="PW16" s="24"/>
      <c r="PX16" s="24">
        <v>1</v>
      </c>
      <c r="PY16" s="24">
        <v>1</v>
      </c>
      <c r="PZ16" s="24"/>
      <c r="QA16" s="24"/>
      <c r="QB16" s="24">
        <v>1</v>
      </c>
      <c r="QC16" s="24"/>
      <c r="QD16" s="24"/>
      <c r="QE16" s="24">
        <v>1</v>
      </c>
      <c r="QF16" s="24"/>
      <c r="QG16" s="24"/>
      <c r="QH16" s="4">
        <v>1</v>
      </c>
      <c r="QI16" s="4"/>
      <c r="QJ16" s="4"/>
      <c r="QK16" s="4"/>
      <c r="QL16" s="4">
        <v>1</v>
      </c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24">
        <v>1</v>
      </c>
      <c r="RD16" s="24"/>
      <c r="RE16" s="24"/>
      <c r="RF16" s="24">
        <v>1</v>
      </c>
      <c r="RG16" s="24"/>
      <c r="RH16" s="24"/>
      <c r="RI16" s="24">
        <v>1</v>
      </c>
      <c r="RJ16" s="24"/>
      <c r="RK16" s="24"/>
      <c r="RL16" s="24">
        <v>1</v>
      </c>
      <c r="RM16" s="24"/>
      <c r="RN16" s="24"/>
      <c r="RO16" s="24">
        <v>1</v>
      </c>
      <c r="RP16" s="24"/>
      <c r="RQ16" s="2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24"/>
      <c r="TO16" s="24">
        <v>1</v>
      </c>
      <c r="TP16" s="24"/>
      <c r="TQ16" s="24"/>
      <c r="TR16" s="24">
        <v>1</v>
      </c>
      <c r="TS16" s="24"/>
      <c r="TT16" s="24">
        <v>1</v>
      </c>
      <c r="TU16" s="24"/>
      <c r="TV16" s="24"/>
      <c r="TW16" s="24">
        <v>1</v>
      </c>
      <c r="TX16" s="24"/>
      <c r="TY16" s="24"/>
      <c r="TZ16" s="24"/>
      <c r="UA16" s="24">
        <v>1</v>
      </c>
      <c r="UB16" s="24"/>
      <c r="UC16" s="4"/>
      <c r="UD16" s="4">
        <v>1</v>
      </c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>
        <v>1</v>
      </c>
      <c r="VK16" s="4"/>
      <c r="VL16" s="4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>
        <v>1</v>
      </c>
      <c r="VZ16" s="4"/>
      <c r="WA16" s="30"/>
      <c r="WB16" s="4">
        <v>1</v>
      </c>
      <c r="WC16" s="4"/>
      <c r="WD16" s="4"/>
      <c r="WE16" s="4"/>
      <c r="WF16" s="4"/>
      <c r="WG16" s="4">
        <v>1</v>
      </c>
      <c r="WH16" s="4">
        <v>1</v>
      </c>
      <c r="WI16" s="4"/>
      <c r="WJ16" s="30"/>
      <c r="WK16" s="4"/>
      <c r="WL16" s="4">
        <v>1</v>
      </c>
      <c r="WM16" s="30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30"/>
      <c r="XL16" s="1">
        <v>1</v>
      </c>
      <c r="XM16" s="1"/>
      <c r="XN16" s="1"/>
      <c r="XO16" s="39">
        <v>1</v>
      </c>
      <c r="XP16" s="4"/>
      <c r="XQ16" s="4"/>
      <c r="XR16" s="4">
        <v>1</v>
      </c>
      <c r="XS16" s="4"/>
      <c r="XT16" s="4"/>
      <c r="XU16" s="4"/>
      <c r="XV16" s="4"/>
      <c r="XW16" s="4">
        <v>1</v>
      </c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/>
      <c r="YK16" s="4">
        <v>1</v>
      </c>
      <c r="YL16" s="4"/>
      <c r="YM16" s="4">
        <v>1</v>
      </c>
      <c r="YN16" s="4"/>
      <c r="YO16" s="30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5.75" x14ac:dyDescent="0.25">
      <c r="A17" s="2">
        <v>4</v>
      </c>
      <c r="B17" s="1" t="s">
        <v>3249</v>
      </c>
      <c r="C17" s="57"/>
      <c r="D17" s="57">
        <v>1</v>
      </c>
      <c r="E17" s="57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/>
      <c r="AL17" s="1">
        <v>1</v>
      </c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>
        <v>1</v>
      </c>
      <c r="BR17" s="1"/>
      <c r="BS17" s="1"/>
      <c r="BT17" s="1"/>
      <c r="BU17" s="1"/>
      <c r="BV17" s="1">
        <v>1</v>
      </c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4"/>
      <c r="CU17" s="4">
        <v>1</v>
      </c>
      <c r="CV17" s="4"/>
      <c r="CW17" s="1"/>
      <c r="CX17" s="1"/>
      <c r="CY17" s="1">
        <v>1</v>
      </c>
      <c r="CZ17" s="1"/>
      <c r="DA17" s="1"/>
      <c r="DB17" s="1"/>
      <c r="DC17" s="1">
        <v>1</v>
      </c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4"/>
      <c r="FU17" s="4"/>
      <c r="FV17" s="4"/>
      <c r="FW17" s="30">
        <v>1</v>
      </c>
      <c r="FX17" s="4">
        <v>1</v>
      </c>
      <c r="FY17" s="4"/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>
        <v>1</v>
      </c>
      <c r="GK17" s="4"/>
      <c r="GL17" s="4"/>
      <c r="GM17" s="24">
        <v>1</v>
      </c>
      <c r="GN17" s="24"/>
      <c r="GO17" s="2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24">
        <v>1</v>
      </c>
      <c r="JZ17" s="24"/>
      <c r="KA17" s="2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70"/>
      <c r="KX17" s="71">
        <v>1</v>
      </c>
      <c r="KY17" s="71"/>
      <c r="KZ17" s="71"/>
      <c r="LA17" s="71">
        <v>1</v>
      </c>
      <c r="LB17" s="71"/>
      <c r="LC17" s="71">
        <v>1</v>
      </c>
      <c r="LD17" s="71"/>
      <c r="LE17" s="71"/>
      <c r="LF17" s="71">
        <v>1</v>
      </c>
      <c r="LG17" s="71"/>
      <c r="LH17" s="71"/>
      <c r="LI17" s="71">
        <v>1</v>
      </c>
      <c r="LJ17" s="71"/>
      <c r="LK17" s="71"/>
      <c r="LL17" s="71">
        <v>1</v>
      </c>
      <c r="LM17" s="71"/>
      <c r="LN17" s="71"/>
      <c r="LO17" s="71">
        <v>1</v>
      </c>
      <c r="LP17" s="71"/>
      <c r="LQ17" s="71"/>
      <c r="LR17" s="71">
        <v>1</v>
      </c>
      <c r="LS17" s="71"/>
      <c r="LT17" s="71"/>
      <c r="LU17" s="71">
        <v>1</v>
      </c>
      <c r="LV17" s="71"/>
      <c r="LW17" s="71"/>
      <c r="LX17" s="71">
        <v>1</v>
      </c>
      <c r="LY17" s="71"/>
      <c r="LZ17" s="71"/>
      <c r="MA17" s="71">
        <v>1</v>
      </c>
      <c r="MB17" s="71"/>
      <c r="MC17" s="71"/>
      <c r="MD17" s="71">
        <v>1</v>
      </c>
      <c r="ME17" s="71"/>
      <c r="MF17" s="71"/>
      <c r="MG17" s="71">
        <v>1</v>
      </c>
      <c r="MH17" s="71"/>
      <c r="MI17" s="71"/>
      <c r="MJ17" s="71">
        <v>1</v>
      </c>
      <c r="MK17" s="71"/>
      <c r="ML17" s="71"/>
      <c r="MM17" s="71">
        <v>1</v>
      </c>
      <c r="MN17" s="71"/>
      <c r="MO17" s="71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/>
      <c r="NS17" s="4">
        <v>1</v>
      </c>
      <c r="NT17" s="4"/>
      <c r="NU17" s="4">
        <v>1</v>
      </c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/>
      <c r="PX17" s="4">
        <v>1</v>
      </c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/>
      <c r="TF17" s="4">
        <v>1</v>
      </c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4">
        <v>1</v>
      </c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30"/>
      <c r="WB17" s="4">
        <v>1</v>
      </c>
      <c r="WC17" s="4"/>
      <c r="WD17" s="4"/>
      <c r="WE17" s="4"/>
      <c r="WF17" s="4">
        <v>1</v>
      </c>
      <c r="WG17" s="4"/>
      <c r="WH17" s="4">
        <v>1</v>
      </c>
      <c r="WI17" s="4"/>
      <c r="WJ17" s="30"/>
      <c r="WK17" s="4"/>
      <c r="WL17" s="4">
        <v>1</v>
      </c>
      <c r="WM17" s="30"/>
      <c r="WN17" s="4"/>
      <c r="WO17" s="4">
        <v>1</v>
      </c>
      <c r="WP17" s="4"/>
      <c r="WQ17" s="4"/>
      <c r="WR17" s="4">
        <v>1</v>
      </c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24">
        <v>1</v>
      </c>
      <c r="XM17" s="24"/>
      <c r="XN17" s="24"/>
      <c r="XO17" s="4">
        <v>1</v>
      </c>
      <c r="XP17" s="4"/>
      <c r="XQ17" s="4"/>
      <c r="XR17" s="4">
        <v>1</v>
      </c>
      <c r="XS17" s="4"/>
      <c r="XT17" s="4"/>
      <c r="XU17" s="4"/>
      <c r="XV17" s="4"/>
      <c r="XW17" s="4">
        <v>1</v>
      </c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>
        <v>1</v>
      </c>
      <c r="YN17" s="4"/>
      <c r="YO17" s="30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5.75" x14ac:dyDescent="0.25">
      <c r="A18" s="2">
        <v>5</v>
      </c>
      <c r="B18" s="1" t="s">
        <v>3250</v>
      </c>
      <c r="C18" s="57">
        <v>1</v>
      </c>
      <c r="D18" s="57"/>
      <c r="E18" s="57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>
        <v>1</v>
      </c>
      <c r="CS18" s="1"/>
      <c r="CT18" s="4"/>
      <c r="CU18" s="4">
        <v>1</v>
      </c>
      <c r="CV18" s="4"/>
      <c r="CW18" s="1"/>
      <c r="CX18" s="1">
        <v>1</v>
      </c>
      <c r="CY18" s="1"/>
      <c r="CZ18" s="1"/>
      <c r="DA18" s="1"/>
      <c r="DB18" s="1">
        <v>1</v>
      </c>
      <c r="DC18" s="1"/>
      <c r="DD18" s="1">
        <v>1</v>
      </c>
      <c r="DE18" s="1"/>
      <c r="DF18" s="1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30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24">
        <v>1</v>
      </c>
      <c r="GN18" s="24"/>
      <c r="GO18" s="2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24">
        <v>1</v>
      </c>
      <c r="JZ18" s="24"/>
      <c r="KA18" s="2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70"/>
      <c r="KX18" s="71">
        <v>1</v>
      </c>
      <c r="KY18" s="71"/>
      <c r="KZ18" s="71"/>
      <c r="LA18" s="71">
        <v>1</v>
      </c>
      <c r="LB18" s="71"/>
      <c r="LC18" s="71">
        <v>1</v>
      </c>
      <c r="LD18" s="71"/>
      <c r="LE18" s="71"/>
      <c r="LF18" s="71">
        <v>1</v>
      </c>
      <c r="LG18" s="71"/>
      <c r="LH18" s="71"/>
      <c r="LI18" s="71">
        <v>1</v>
      </c>
      <c r="LJ18" s="71"/>
      <c r="LK18" s="71"/>
      <c r="LL18" s="71">
        <v>1</v>
      </c>
      <c r="LM18" s="71"/>
      <c r="LN18" s="71"/>
      <c r="LO18" s="71">
        <v>1</v>
      </c>
      <c r="LP18" s="71"/>
      <c r="LQ18" s="71"/>
      <c r="LR18" s="71">
        <v>1</v>
      </c>
      <c r="LS18" s="71"/>
      <c r="LT18" s="71"/>
      <c r="LU18" s="71">
        <v>1</v>
      </c>
      <c r="LV18" s="71"/>
      <c r="LW18" s="71"/>
      <c r="LX18" s="71">
        <v>1</v>
      </c>
      <c r="LY18" s="71"/>
      <c r="LZ18" s="71"/>
      <c r="MA18" s="71">
        <v>1</v>
      </c>
      <c r="MB18" s="71"/>
      <c r="MC18" s="71"/>
      <c r="MD18" s="71">
        <v>1</v>
      </c>
      <c r="ME18" s="71"/>
      <c r="MF18" s="71"/>
      <c r="MG18" s="71">
        <v>1</v>
      </c>
      <c r="MH18" s="71"/>
      <c r="MI18" s="71"/>
      <c r="MJ18" s="71">
        <v>1</v>
      </c>
      <c r="MK18" s="71"/>
      <c r="ML18" s="71"/>
      <c r="MM18" s="71">
        <v>1</v>
      </c>
      <c r="MN18" s="71"/>
      <c r="MO18" s="71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30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30"/>
      <c r="WK18" s="4">
        <v>1</v>
      </c>
      <c r="WL18" s="4"/>
      <c r="WM18" s="30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24">
        <v>1</v>
      </c>
      <c r="XM18" s="24"/>
      <c r="XN18" s="2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30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 x14ac:dyDescent="0.25">
      <c r="A19" s="2">
        <v>6</v>
      </c>
      <c r="B19" s="1" t="s">
        <v>3251</v>
      </c>
      <c r="C19" s="5"/>
      <c r="D19" s="5">
        <v>1</v>
      </c>
      <c r="E19" s="5"/>
      <c r="F19" s="1">
        <v>1</v>
      </c>
      <c r="G19" s="1"/>
      <c r="H19" s="1"/>
      <c r="I19" s="1"/>
      <c r="J19" s="1">
        <v>1</v>
      </c>
      <c r="K19" s="1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/>
      <c r="Z19" s="14">
        <v>1</v>
      </c>
      <c r="AA19" s="14"/>
      <c r="AB19" s="14">
        <v>1</v>
      </c>
      <c r="AC19" s="14"/>
      <c r="AD19" s="14"/>
      <c r="AE19" s="14">
        <v>1</v>
      </c>
      <c r="AF19" s="14"/>
      <c r="AG19" s="14"/>
      <c r="AH19" s="14"/>
      <c r="AI19" s="14">
        <v>1</v>
      </c>
      <c r="AJ19" s="14"/>
      <c r="AK19" s="14"/>
      <c r="AL19" s="14">
        <v>1</v>
      </c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/>
      <c r="BD19" s="14">
        <v>1</v>
      </c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>
        <v>1</v>
      </c>
      <c r="BR19" s="14"/>
      <c r="BS19" s="14"/>
      <c r="BT19" s="14"/>
      <c r="BU19" s="14"/>
      <c r="BV19" s="14">
        <v>1</v>
      </c>
      <c r="BW19" s="14"/>
      <c r="BX19" s="14">
        <v>1</v>
      </c>
      <c r="BY19" s="14"/>
      <c r="BZ19" s="14">
        <v>1</v>
      </c>
      <c r="CA19" s="14"/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/>
      <c r="CQ19" s="14">
        <v>1</v>
      </c>
      <c r="CR19" s="14"/>
      <c r="CS19" s="14">
        <v>1</v>
      </c>
      <c r="CT19" s="24"/>
      <c r="CU19" s="24"/>
      <c r="CV19" s="24">
        <v>1</v>
      </c>
      <c r="CW19" s="14"/>
      <c r="CX19" s="14"/>
      <c r="CY19" s="14">
        <v>1</v>
      </c>
      <c r="CZ19" s="14"/>
      <c r="DA19" s="14"/>
      <c r="DB19" s="14"/>
      <c r="DC19" s="14">
        <v>1</v>
      </c>
      <c r="DD19" s="14"/>
      <c r="DE19" s="14">
        <v>1</v>
      </c>
      <c r="DF19" s="1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24"/>
      <c r="EU19" s="24"/>
      <c r="EV19" s="24">
        <v>1</v>
      </c>
      <c r="EW19" s="24">
        <v>1</v>
      </c>
      <c r="EX19" s="24"/>
      <c r="EY19" s="24"/>
      <c r="EZ19" s="24"/>
      <c r="FA19" s="24"/>
      <c r="FB19" s="24">
        <v>1</v>
      </c>
      <c r="FC19" s="24"/>
      <c r="FD19" s="24"/>
      <c r="FE19" s="24">
        <v>1</v>
      </c>
      <c r="FF19" s="24"/>
      <c r="FG19" s="24"/>
      <c r="FH19" s="24">
        <v>1</v>
      </c>
      <c r="FI19" s="24"/>
      <c r="FJ19" s="24"/>
      <c r="FK19" s="24">
        <v>1</v>
      </c>
      <c r="FL19" s="24"/>
      <c r="FM19" s="24">
        <v>1</v>
      </c>
      <c r="FN19" s="24"/>
      <c r="FO19" s="24"/>
      <c r="FP19" s="24"/>
      <c r="FQ19" s="24">
        <v>1</v>
      </c>
      <c r="FR19" s="24"/>
      <c r="FS19" s="24">
        <v>1</v>
      </c>
      <c r="FT19" s="24"/>
      <c r="FU19" s="24"/>
      <c r="FV19" s="24"/>
      <c r="FW19" s="48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30"/>
      <c r="GM19" s="1"/>
      <c r="GN19" s="1">
        <v>1</v>
      </c>
      <c r="GO19" s="1"/>
      <c r="GP19" s="39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24"/>
      <c r="JH19" s="24">
        <v>1</v>
      </c>
      <c r="JI19" s="24"/>
      <c r="JJ19" s="24"/>
      <c r="JK19" s="24">
        <v>1</v>
      </c>
      <c r="JL19" s="24"/>
      <c r="JM19" s="24"/>
      <c r="JN19" s="24">
        <v>1</v>
      </c>
      <c r="JO19" s="24"/>
      <c r="JP19" s="24"/>
      <c r="JQ19" s="24">
        <v>1</v>
      </c>
      <c r="JR19" s="24"/>
      <c r="JS19" s="24"/>
      <c r="JT19" s="24">
        <v>1</v>
      </c>
      <c r="JU19" s="24"/>
      <c r="JV19" s="24"/>
      <c r="JW19" s="24">
        <v>1</v>
      </c>
      <c r="JX19" s="48"/>
      <c r="JY19" s="1"/>
      <c r="JZ19" s="1">
        <v>1</v>
      </c>
      <c r="KA19" s="1"/>
      <c r="KB19" s="40"/>
      <c r="KC19" s="24">
        <v>1</v>
      </c>
      <c r="KD19" s="24"/>
      <c r="KE19" s="24"/>
      <c r="KF19" s="24">
        <v>1</v>
      </c>
      <c r="KG19" s="24"/>
      <c r="KH19" s="24"/>
      <c r="KI19" s="24">
        <v>1</v>
      </c>
      <c r="KJ19" s="24"/>
      <c r="KK19" s="24"/>
      <c r="KL19" s="24">
        <v>1</v>
      </c>
      <c r="KM19" s="24"/>
      <c r="KN19" s="24"/>
      <c r="KO19" s="24">
        <v>1</v>
      </c>
      <c r="KP19" s="24"/>
      <c r="KQ19" s="24"/>
      <c r="KR19" s="24">
        <v>1</v>
      </c>
      <c r="KS19" s="24"/>
      <c r="KT19" s="24"/>
      <c r="KU19" s="24">
        <v>1</v>
      </c>
      <c r="KV19" s="24"/>
      <c r="KW19" s="68"/>
      <c r="KX19" s="69">
        <v>1</v>
      </c>
      <c r="KY19" s="69"/>
      <c r="KZ19" s="69"/>
      <c r="LA19" s="69">
        <v>1</v>
      </c>
      <c r="LB19" s="69"/>
      <c r="LC19" s="69">
        <v>1</v>
      </c>
      <c r="LD19" s="69"/>
      <c r="LE19" s="69"/>
      <c r="LF19" s="69">
        <v>1</v>
      </c>
      <c r="LG19" s="69"/>
      <c r="LH19" s="69"/>
      <c r="LI19" s="69"/>
      <c r="LJ19" s="69">
        <v>1</v>
      </c>
      <c r="LK19" s="69"/>
      <c r="LL19" s="69"/>
      <c r="LM19" s="69">
        <v>1</v>
      </c>
      <c r="LN19" s="69"/>
      <c r="LO19" s="69"/>
      <c r="LP19" s="69">
        <v>1</v>
      </c>
      <c r="LQ19" s="69"/>
      <c r="LR19" s="69"/>
      <c r="LS19" s="69">
        <v>1</v>
      </c>
      <c r="LT19" s="69"/>
      <c r="LU19" s="69"/>
      <c r="LV19" s="69">
        <v>1</v>
      </c>
      <c r="LW19" s="69"/>
      <c r="LX19" s="69">
        <v>1</v>
      </c>
      <c r="LY19" s="69"/>
      <c r="LZ19" s="69"/>
      <c r="MA19" s="69">
        <v>1</v>
      </c>
      <c r="MB19" s="69"/>
      <c r="MC19" s="69"/>
      <c r="MD19" s="69">
        <v>1</v>
      </c>
      <c r="ME19" s="69"/>
      <c r="MF19" s="69"/>
      <c r="MG19" s="69">
        <v>1</v>
      </c>
      <c r="MH19" s="69"/>
      <c r="MI19" s="69"/>
      <c r="MJ19" s="69">
        <v>1</v>
      </c>
      <c r="MK19" s="69"/>
      <c r="ML19" s="69"/>
      <c r="MM19" s="69">
        <v>1</v>
      </c>
      <c r="MN19" s="69"/>
      <c r="MO19" s="69"/>
      <c r="MP19" s="24"/>
      <c r="MQ19" s="24">
        <v>1</v>
      </c>
      <c r="MR19" s="24"/>
      <c r="MS19" s="24"/>
      <c r="MT19" s="24">
        <v>1</v>
      </c>
      <c r="MU19" s="24"/>
      <c r="MV19" s="24"/>
      <c r="MW19" s="24">
        <v>1</v>
      </c>
      <c r="MX19" s="24"/>
      <c r="MY19" s="24"/>
      <c r="MZ19" s="24">
        <v>1</v>
      </c>
      <c r="NA19" s="24"/>
      <c r="NB19" s="24"/>
      <c r="NC19" s="24">
        <v>1</v>
      </c>
      <c r="ND19" s="24"/>
      <c r="NE19" s="24"/>
      <c r="NF19" s="24">
        <v>1</v>
      </c>
      <c r="NG19" s="24"/>
      <c r="NH19" s="24"/>
      <c r="NI19" s="24">
        <v>1</v>
      </c>
      <c r="NJ19" s="24"/>
      <c r="NK19" s="24"/>
      <c r="NL19" s="24">
        <v>1</v>
      </c>
      <c r="NM19" s="24"/>
      <c r="NN19" s="24"/>
      <c r="NO19" s="24"/>
      <c r="NP19" s="24">
        <v>1</v>
      </c>
      <c r="NQ19" s="24"/>
      <c r="NR19" s="24"/>
      <c r="NS19" s="24">
        <v>1</v>
      </c>
      <c r="NT19" s="24"/>
      <c r="NU19" s="24">
        <v>1</v>
      </c>
      <c r="NV19" s="24"/>
      <c r="NW19" s="24"/>
      <c r="NX19" s="24">
        <v>1</v>
      </c>
      <c r="NY19" s="24"/>
      <c r="NZ19" s="24"/>
      <c r="OA19" s="24">
        <v>1</v>
      </c>
      <c r="OB19" s="24"/>
      <c r="OC19" s="24"/>
      <c r="OD19" s="24">
        <v>1</v>
      </c>
      <c r="OE19" s="24"/>
      <c r="OF19" s="24"/>
      <c r="OG19" s="24">
        <v>1</v>
      </c>
      <c r="OH19" s="24"/>
      <c r="OI19" s="24"/>
      <c r="OJ19" s="24">
        <v>1</v>
      </c>
      <c r="OK19" s="24"/>
      <c r="OL19" s="24"/>
      <c r="OM19" s="24">
        <v>1</v>
      </c>
      <c r="ON19" s="24"/>
      <c r="OO19" s="24"/>
      <c r="OP19" s="24">
        <v>1</v>
      </c>
      <c r="OQ19" s="24"/>
      <c r="OR19" s="24"/>
      <c r="OS19" s="24">
        <v>1</v>
      </c>
      <c r="OT19" s="24"/>
      <c r="OU19" s="24"/>
      <c r="OV19" s="24">
        <v>1</v>
      </c>
      <c r="OW19" s="24"/>
      <c r="OX19" s="24"/>
      <c r="OY19" s="24">
        <v>1</v>
      </c>
      <c r="OZ19" s="24"/>
      <c r="PA19" s="24"/>
      <c r="PB19" s="24"/>
      <c r="PC19" s="24">
        <v>1</v>
      </c>
      <c r="PD19" s="24"/>
      <c r="PE19" s="24"/>
      <c r="PF19" s="24">
        <v>1</v>
      </c>
      <c r="PG19" s="24"/>
      <c r="PH19" s="24"/>
      <c r="PI19" s="24">
        <v>1</v>
      </c>
      <c r="PJ19" s="24"/>
      <c r="PK19" s="24">
        <v>1</v>
      </c>
      <c r="PL19" s="24"/>
      <c r="PM19" s="24"/>
      <c r="PN19" s="24">
        <v>1</v>
      </c>
      <c r="PO19" s="24"/>
      <c r="PP19" s="24"/>
      <c r="PQ19" s="24">
        <v>1</v>
      </c>
      <c r="PR19" s="24"/>
      <c r="PS19" s="24"/>
      <c r="PT19" s="24">
        <v>1</v>
      </c>
      <c r="PU19" s="24"/>
      <c r="PV19" s="24"/>
      <c r="PW19" s="24"/>
      <c r="PX19" s="24">
        <v>1</v>
      </c>
      <c r="PY19" s="24">
        <v>1</v>
      </c>
      <c r="PZ19" s="24"/>
      <c r="QA19" s="24"/>
      <c r="QB19" s="24">
        <v>1</v>
      </c>
      <c r="QC19" s="24"/>
      <c r="QD19" s="24"/>
      <c r="QE19" s="24">
        <v>1</v>
      </c>
      <c r="QF19" s="24"/>
      <c r="QG19" s="24"/>
      <c r="QH19" s="4">
        <v>1</v>
      </c>
      <c r="QI19" s="4"/>
      <c r="QJ19" s="4"/>
      <c r="QK19" s="4"/>
      <c r="QL19" s="4">
        <v>1</v>
      </c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24">
        <v>1</v>
      </c>
      <c r="RD19" s="24"/>
      <c r="RE19" s="24"/>
      <c r="RF19" s="24">
        <v>1</v>
      </c>
      <c r="RG19" s="24"/>
      <c r="RH19" s="24"/>
      <c r="RI19" s="24">
        <v>1</v>
      </c>
      <c r="RJ19" s="24"/>
      <c r="RK19" s="24"/>
      <c r="RL19" s="24">
        <v>1</v>
      </c>
      <c r="RM19" s="24"/>
      <c r="RN19" s="24"/>
      <c r="RO19" s="24">
        <v>1</v>
      </c>
      <c r="RP19" s="24"/>
      <c r="RQ19" s="2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>
        <v>1</v>
      </c>
      <c r="TC19" s="4"/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24"/>
      <c r="TO19" s="24">
        <v>1</v>
      </c>
      <c r="TP19" s="24"/>
      <c r="TQ19" s="24"/>
      <c r="TR19" s="24">
        <v>1</v>
      </c>
      <c r="TS19" s="24"/>
      <c r="TT19" s="24">
        <v>1</v>
      </c>
      <c r="TU19" s="24"/>
      <c r="TV19" s="24"/>
      <c r="TW19" s="24">
        <v>1</v>
      </c>
      <c r="TX19" s="24"/>
      <c r="TY19" s="24"/>
      <c r="TZ19" s="24"/>
      <c r="UA19" s="24">
        <v>1</v>
      </c>
      <c r="UB19" s="24"/>
      <c r="UC19" s="4"/>
      <c r="UD19" s="4">
        <v>1</v>
      </c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>
        <v>1</v>
      </c>
      <c r="VE19" s="4"/>
      <c r="VF19" s="4"/>
      <c r="VG19" s="4"/>
      <c r="VH19" s="4">
        <v>1</v>
      </c>
      <c r="VI19" s="4"/>
      <c r="VJ19" s="4">
        <v>1</v>
      </c>
      <c r="VK19" s="4"/>
      <c r="VL19" s="4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4"/>
      <c r="VV19" s="4"/>
      <c r="VW19" s="4">
        <v>1</v>
      </c>
      <c r="VX19" s="4"/>
      <c r="VY19" s="4">
        <v>1</v>
      </c>
      <c r="VZ19" s="4"/>
      <c r="WA19" s="30"/>
      <c r="WB19" s="4">
        <v>1</v>
      </c>
      <c r="WC19" s="4"/>
      <c r="WD19" s="4"/>
      <c r="WE19" s="4"/>
      <c r="WF19" s="4"/>
      <c r="WG19" s="4">
        <v>1</v>
      </c>
      <c r="WH19" s="4">
        <v>1</v>
      </c>
      <c r="WI19" s="4"/>
      <c r="WJ19" s="30"/>
      <c r="WK19" s="4"/>
      <c r="WL19" s="4">
        <v>1</v>
      </c>
      <c r="WM19" s="30"/>
      <c r="WN19" s="4"/>
      <c r="WO19" s="4"/>
      <c r="WP19" s="4">
        <v>1</v>
      </c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/>
      <c r="XK19" s="30">
        <v>1</v>
      </c>
      <c r="XL19" s="1">
        <v>1</v>
      </c>
      <c r="XM19" s="1"/>
      <c r="XN19" s="1"/>
      <c r="XO19" s="39">
        <v>1</v>
      </c>
      <c r="XP19" s="4"/>
      <c r="XQ19" s="4"/>
      <c r="XR19" s="4">
        <v>1</v>
      </c>
      <c r="XS19" s="4"/>
      <c r="XT19" s="4"/>
      <c r="XU19" s="4"/>
      <c r="XV19" s="4"/>
      <c r="XW19" s="4">
        <v>1</v>
      </c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/>
      <c r="YK19" s="4">
        <v>1</v>
      </c>
      <c r="YL19" s="4"/>
      <c r="YM19" s="4">
        <v>1</v>
      </c>
      <c r="YN19" s="4"/>
      <c r="YO19" s="30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5.75" x14ac:dyDescent="0.25">
      <c r="A20" s="2">
        <v>7</v>
      </c>
      <c r="B20" s="1" t="s">
        <v>3252</v>
      </c>
      <c r="C20" s="57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/>
      <c r="DB20" s="1">
        <v>1</v>
      </c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30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24">
        <v>1</v>
      </c>
      <c r="GN20" s="24"/>
      <c r="GO20" s="2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24">
        <v>1</v>
      </c>
      <c r="JZ20" s="24"/>
      <c r="KA20" s="2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70"/>
      <c r="KX20" s="71">
        <v>1</v>
      </c>
      <c r="KY20" s="71"/>
      <c r="KZ20" s="71"/>
      <c r="LA20" s="71">
        <v>1</v>
      </c>
      <c r="LB20" s="71"/>
      <c r="LC20" s="71">
        <v>1</v>
      </c>
      <c r="LD20" s="71"/>
      <c r="LE20" s="71"/>
      <c r="LF20" s="71">
        <v>1</v>
      </c>
      <c r="LG20" s="71"/>
      <c r="LH20" s="71"/>
      <c r="LI20" s="71">
        <v>1</v>
      </c>
      <c r="LJ20" s="71"/>
      <c r="LK20" s="71"/>
      <c r="LL20" s="71">
        <v>1</v>
      </c>
      <c r="LM20" s="71"/>
      <c r="LN20" s="71"/>
      <c r="LO20" s="71">
        <v>1</v>
      </c>
      <c r="LP20" s="71"/>
      <c r="LQ20" s="71"/>
      <c r="LR20" s="71">
        <v>1</v>
      </c>
      <c r="LS20" s="71"/>
      <c r="LT20" s="71"/>
      <c r="LU20" s="71">
        <v>1</v>
      </c>
      <c r="LV20" s="71"/>
      <c r="LW20" s="71"/>
      <c r="LX20" s="71">
        <v>1</v>
      </c>
      <c r="LY20" s="71"/>
      <c r="LZ20" s="71"/>
      <c r="MA20" s="71">
        <v>1</v>
      </c>
      <c r="MB20" s="71"/>
      <c r="MC20" s="71"/>
      <c r="MD20" s="71">
        <v>1</v>
      </c>
      <c r="ME20" s="71"/>
      <c r="MF20" s="71"/>
      <c r="MG20" s="71">
        <v>1</v>
      </c>
      <c r="MH20" s="71"/>
      <c r="MI20" s="71"/>
      <c r="MJ20" s="71">
        <v>1</v>
      </c>
      <c r="MK20" s="71"/>
      <c r="ML20" s="71"/>
      <c r="MM20" s="71">
        <v>1</v>
      </c>
      <c r="MN20" s="71"/>
      <c r="MO20" s="71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/>
      <c r="UA20" s="4">
        <v>1</v>
      </c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30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30"/>
      <c r="WK20" s="4">
        <v>1</v>
      </c>
      <c r="WL20" s="4"/>
      <c r="WM20" s="30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24">
        <v>1</v>
      </c>
      <c r="XM20" s="24"/>
      <c r="XN20" s="2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30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x14ac:dyDescent="0.25">
      <c r="A21" s="3">
        <v>8</v>
      </c>
      <c r="B21" s="58" t="s">
        <v>3253</v>
      </c>
      <c r="C21" s="57">
        <v>1</v>
      </c>
      <c r="D21" s="57"/>
      <c r="E21" s="5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/>
      <c r="BC21" s="1">
        <v>1</v>
      </c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/>
      <c r="BO21" s="1">
        <v>1</v>
      </c>
      <c r="BP21" s="1"/>
      <c r="BQ21" s="1">
        <v>1</v>
      </c>
      <c r="BR21" s="1"/>
      <c r="BS21" s="1"/>
      <c r="BT21" s="1"/>
      <c r="BU21" s="1">
        <v>1</v>
      </c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/>
      <c r="CP21" s="1">
        <v>1</v>
      </c>
      <c r="CQ21" s="1"/>
      <c r="CR21" s="1">
        <v>1</v>
      </c>
      <c r="CS21" s="1"/>
      <c r="CT21" s="4"/>
      <c r="CU21" s="4">
        <v>1</v>
      </c>
      <c r="CV21" s="4"/>
      <c r="CW21" s="1"/>
      <c r="CX21" s="1">
        <v>1</v>
      </c>
      <c r="CY21" s="1"/>
      <c r="CZ21" s="1"/>
      <c r="DA21" s="1"/>
      <c r="DB21" s="1">
        <v>1</v>
      </c>
      <c r="DC21" s="1"/>
      <c r="DD21" s="1">
        <v>1</v>
      </c>
      <c r="DE21" s="1"/>
      <c r="DF21" s="1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30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24">
        <v>1</v>
      </c>
      <c r="GN21" s="24"/>
      <c r="GO21" s="2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24">
        <v>1</v>
      </c>
      <c r="JZ21" s="24"/>
      <c r="KA21" s="2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70"/>
      <c r="KX21" s="71">
        <v>1</v>
      </c>
      <c r="KY21" s="71"/>
      <c r="KZ21" s="71"/>
      <c r="LA21" s="71">
        <v>1</v>
      </c>
      <c r="LB21" s="71"/>
      <c r="LC21" s="71">
        <v>1</v>
      </c>
      <c r="LD21" s="71"/>
      <c r="LE21" s="71"/>
      <c r="LF21" s="71">
        <v>1</v>
      </c>
      <c r="LG21" s="71"/>
      <c r="LH21" s="71"/>
      <c r="LI21" s="71">
        <v>1</v>
      </c>
      <c r="LJ21" s="71"/>
      <c r="LK21" s="71"/>
      <c r="LL21" s="71">
        <v>1</v>
      </c>
      <c r="LM21" s="71"/>
      <c r="LN21" s="71"/>
      <c r="LO21" s="71">
        <v>1</v>
      </c>
      <c r="LP21" s="71"/>
      <c r="LQ21" s="71"/>
      <c r="LR21" s="71">
        <v>1</v>
      </c>
      <c r="LS21" s="71"/>
      <c r="LT21" s="71"/>
      <c r="LU21" s="71">
        <v>1</v>
      </c>
      <c r="LV21" s="71"/>
      <c r="LW21" s="71"/>
      <c r="LX21" s="71">
        <v>1</v>
      </c>
      <c r="LY21" s="71"/>
      <c r="LZ21" s="71"/>
      <c r="MA21" s="71">
        <v>1</v>
      </c>
      <c r="MB21" s="71"/>
      <c r="MC21" s="71"/>
      <c r="MD21" s="71">
        <v>1</v>
      </c>
      <c r="ME21" s="71"/>
      <c r="MF21" s="71"/>
      <c r="MG21" s="71">
        <v>1</v>
      </c>
      <c r="MH21" s="71"/>
      <c r="MI21" s="71"/>
      <c r="MJ21" s="71">
        <v>1</v>
      </c>
      <c r="MK21" s="71"/>
      <c r="ML21" s="71"/>
      <c r="MM21" s="71">
        <v>1</v>
      </c>
      <c r="MN21" s="71"/>
      <c r="MO21" s="71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/>
      <c r="TF21" s="4">
        <v>1</v>
      </c>
      <c r="TG21" s="4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30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30"/>
      <c r="WK21" s="4">
        <v>1</v>
      </c>
      <c r="WL21" s="4"/>
      <c r="WM21" s="30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24">
        <v>1</v>
      </c>
      <c r="XM21" s="24"/>
      <c r="XN21" s="2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30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15.75" x14ac:dyDescent="0.25">
      <c r="A22" s="3">
        <v>9</v>
      </c>
      <c r="B22" s="58" t="s">
        <v>3254</v>
      </c>
      <c r="C22" s="57">
        <v>1</v>
      </c>
      <c r="D22" s="57"/>
      <c r="E22" s="57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/>
      <c r="BC22" s="1">
        <v>1</v>
      </c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/>
      <c r="BO22" s="1">
        <v>1</v>
      </c>
      <c r="BP22" s="1"/>
      <c r="BQ22" s="1">
        <v>1</v>
      </c>
      <c r="BR22" s="1"/>
      <c r="BS22" s="1"/>
      <c r="BT22" s="1"/>
      <c r="BU22" s="1">
        <v>1</v>
      </c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1"/>
      <c r="CF22" s="1">
        <v>1</v>
      </c>
      <c r="CG22" s="1"/>
      <c r="CH22" s="1"/>
      <c r="CI22" s="1">
        <v>1</v>
      </c>
      <c r="CJ22" s="1"/>
      <c r="CK22" s="1"/>
      <c r="CL22" s="1">
        <v>1</v>
      </c>
      <c r="CM22" s="1"/>
      <c r="CN22" s="1"/>
      <c r="CO22" s="1"/>
      <c r="CP22" s="1">
        <v>1</v>
      </c>
      <c r="CQ22" s="1"/>
      <c r="CR22" s="1">
        <v>1</v>
      </c>
      <c r="CS22" s="1"/>
      <c r="CT22" s="4"/>
      <c r="CU22" s="4">
        <v>1</v>
      </c>
      <c r="CV22" s="4"/>
      <c r="CW22" s="1"/>
      <c r="CX22" s="1">
        <v>1</v>
      </c>
      <c r="CY22" s="1"/>
      <c r="CZ22" s="1"/>
      <c r="DA22" s="1"/>
      <c r="DB22" s="1">
        <v>1</v>
      </c>
      <c r="DC22" s="1"/>
      <c r="DD22" s="1">
        <v>1</v>
      </c>
      <c r="DE22" s="1"/>
      <c r="DF22" s="1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30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24">
        <v>1</v>
      </c>
      <c r="GN22" s="24"/>
      <c r="GO22" s="2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24">
        <v>1</v>
      </c>
      <c r="JZ22" s="24"/>
      <c r="KA22" s="2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70"/>
      <c r="KX22" s="71">
        <v>1</v>
      </c>
      <c r="KY22" s="71"/>
      <c r="KZ22" s="71"/>
      <c r="LA22" s="71">
        <v>1</v>
      </c>
      <c r="LB22" s="71"/>
      <c r="LC22" s="71">
        <v>1</v>
      </c>
      <c r="LD22" s="71"/>
      <c r="LE22" s="71"/>
      <c r="LF22" s="71">
        <v>1</v>
      </c>
      <c r="LG22" s="71"/>
      <c r="LH22" s="71"/>
      <c r="LI22" s="71">
        <v>1</v>
      </c>
      <c r="LJ22" s="71"/>
      <c r="LK22" s="71"/>
      <c r="LL22" s="71">
        <v>1</v>
      </c>
      <c r="LM22" s="71"/>
      <c r="LN22" s="71"/>
      <c r="LO22" s="71">
        <v>1</v>
      </c>
      <c r="LP22" s="71"/>
      <c r="LQ22" s="71"/>
      <c r="LR22" s="71">
        <v>1</v>
      </c>
      <c r="LS22" s="71"/>
      <c r="LT22" s="71"/>
      <c r="LU22" s="71">
        <v>1</v>
      </c>
      <c r="LV22" s="71"/>
      <c r="LW22" s="71"/>
      <c r="LX22" s="71">
        <v>1</v>
      </c>
      <c r="LY22" s="71"/>
      <c r="LZ22" s="71"/>
      <c r="MA22" s="71">
        <v>1</v>
      </c>
      <c r="MB22" s="71"/>
      <c r="MC22" s="71"/>
      <c r="MD22" s="71">
        <v>1</v>
      </c>
      <c r="ME22" s="71"/>
      <c r="MF22" s="71"/>
      <c r="MG22" s="71">
        <v>1</v>
      </c>
      <c r="MH22" s="71"/>
      <c r="MI22" s="71"/>
      <c r="MJ22" s="71">
        <v>1</v>
      </c>
      <c r="MK22" s="71"/>
      <c r="ML22" s="71"/>
      <c r="MM22" s="71">
        <v>1</v>
      </c>
      <c r="MN22" s="71"/>
      <c r="MO22" s="71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>
        <v>1</v>
      </c>
      <c r="TI22" s="4"/>
      <c r="TJ22" s="4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/>
      <c r="UA22" s="4">
        <v>1</v>
      </c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/>
      <c r="WF22" s="4">
        <v>1</v>
      </c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24">
        <v>1</v>
      </c>
      <c r="XM22" s="24"/>
      <c r="XN22" s="24"/>
      <c r="XO22" s="4">
        <v>1</v>
      </c>
      <c r="XP22" s="4"/>
      <c r="XQ22" s="4"/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 x14ac:dyDescent="0.25">
      <c r="A23" s="3">
        <v>10</v>
      </c>
      <c r="B23" s="58" t="s">
        <v>3255</v>
      </c>
      <c r="C23" s="57">
        <v>1</v>
      </c>
      <c r="D23" s="57"/>
      <c r="E23" s="57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/>
      <c r="AH23" s="1">
        <v>1</v>
      </c>
      <c r="AI23" s="1"/>
      <c r="AJ23" s="1"/>
      <c r="AK23" s="1">
        <v>1</v>
      </c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/>
      <c r="BC23" s="1">
        <v>1</v>
      </c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/>
      <c r="BO23" s="1">
        <v>1</v>
      </c>
      <c r="BP23" s="1"/>
      <c r="BQ23" s="1">
        <v>1</v>
      </c>
      <c r="BR23" s="1"/>
      <c r="BS23" s="1"/>
      <c r="BT23" s="1"/>
      <c r="BU23" s="1">
        <v>1</v>
      </c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/>
      <c r="CP23" s="1">
        <v>1</v>
      </c>
      <c r="CQ23" s="1"/>
      <c r="CR23" s="1">
        <v>1</v>
      </c>
      <c r="CS23" s="1"/>
      <c r="CT23" s="4"/>
      <c r="CU23" s="4">
        <v>1</v>
      </c>
      <c r="CV23" s="4"/>
      <c r="CW23" s="1"/>
      <c r="CX23" s="1">
        <v>1</v>
      </c>
      <c r="CY23" s="1"/>
      <c r="CZ23" s="1"/>
      <c r="DA23" s="1"/>
      <c r="DB23" s="1">
        <v>1</v>
      </c>
      <c r="DC23" s="1"/>
      <c r="DD23" s="1">
        <v>1</v>
      </c>
      <c r="DE23" s="1"/>
      <c r="DF23" s="1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30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24">
        <v>1</v>
      </c>
      <c r="GN23" s="24"/>
      <c r="GO23" s="2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24">
        <v>1</v>
      </c>
      <c r="JZ23" s="24"/>
      <c r="KA23" s="24"/>
      <c r="KB23" s="4"/>
      <c r="KC23" s="4">
        <v>1</v>
      </c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70"/>
      <c r="KX23" s="71">
        <v>1</v>
      </c>
      <c r="KY23" s="71"/>
      <c r="KZ23" s="71"/>
      <c r="LA23" s="71">
        <v>1</v>
      </c>
      <c r="LB23" s="71"/>
      <c r="LC23" s="71">
        <v>1</v>
      </c>
      <c r="LD23" s="71"/>
      <c r="LE23" s="71"/>
      <c r="LF23" s="71">
        <v>1</v>
      </c>
      <c r="LG23" s="71"/>
      <c r="LH23" s="71"/>
      <c r="LI23" s="71">
        <v>1</v>
      </c>
      <c r="LJ23" s="71"/>
      <c r="LK23" s="71"/>
      <c r="LL23" s="71">
        <v>1</v>
      </c>
      <c r="LM23" s="71"/>
      <c r="LN23" s="71"/>
      <c r="LO23" s="71">
        <v>1</v>
      </c>
      <c r="LP23" s="71"/>
      <c r="LQ23" s="71"/>
      <c r="LR23" s="71">
        <v>1</v>
      </c>
      <c r="LS23" s="71"/>
      <c r="LT23" s="71"/>
      <c r="LU23" s="71">
        <v>1</v>
      </c>
      <c r="LV23" s="71"/>
      <c r="LW23" s="71"/>
      <c r="LX23" s="71">
        <v>1</v>
      </c>
      <c r="LY23" s="71"/>
      <c r="LZ23" s="71"/>
      <c r="MA23" s="71">
        <v>1</v>
      </c>
      <c r="MB23" s="71"/>
      <c r="MC23" s="71"/>
      <c r="MD23" s="71">
        <v>1</v>
      </c>
      <c r="ME23" s="71"/>
      <c r="MF23" s="71"/>
      <c r="MG23" s="71">
        <v>1</v>
      </c>
      <c r="MH23" s="71"/>
      <c r="MI23" s="71"/>
      <c r="MJ23" s="71">
        <v>1</v>
      </c>
      <c r="MK23" s="71"/>
      <c r="ML23" s="71"/>
      <c r="MM23" s="71">
        <v>1</v>
      </c>
      <c r="MN23" s="71"/>
      <c r="MO23" s="71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4">
        <v>1</v>
      </c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/>
      <c r="WF23" s="4">
        <v>1</v>
      </c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24">
        <v>1</v>
      </c>
      <c r="XM23" s="24"/>
      <c r="XN23" s="2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5.75" x14ac:dyDescent="0.25">
      <c r="A24" s="3">
        <v>11</v>
      </c>
      <c r="B24" s="58" t="s">
        <v>3256</v>
      </c>
      <c r="C24" s="5"/>
      <c r="D24" s="5">
        <v>1</v>
      </c>
      <c r="E24" s="5"/>
      <c r="F24" s="1"/>
      <c r="G24" s="1">
        <v>1</v>
      </c>
      <c r="H24" s="1"/>
      <c r="I24" s="1"/>
      <c r="J24" s="1">
        <v>1</v>
      </c>
      <c r="K24" s="1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/>
      <c r="Z24" s="14">
        <v>1</v>
      </c>
      <c r="AA24" s="14"/>
      <c r="AB24" s="14">
        <v>1</v>
      </c>
      <c r="AC24" s="14"/>
      <c r="AD24" s="14"/>
      <c r="AE24" s="14">
        <v>1</v>
      </c>
      <c r="AF24" s="14"/>
      <c r="AG24" s="14"/>
      <c r="AH24" s="14"/>
      <c r="AI24" s="14">
        <v>1</v>
      </c>
      <c r="AJ24" s="14"/>
      <c r="AK24" s="14"/>
      <c r="AL24" s="14">
        <v>1</v>
      </c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/>
      <c r="BD24" s="14">
        <v>1</v>
      </c>
      <c r="BE24" s="14"/>
      <c r="BF24" s="14">
        <v>1</v>
      </c>
      <c r="BG24" s="14"/>
      <c r="BH24" s="14"/>
      <c r="BI24" s="14">
        <v>1</v>
      </c>
      <c r="BJ24" s="14"/>
      <c r="BK24" s="14"/>
      <c r="BL24" s="14"/>
      <c r="BM24" s="14">
        <v>1</v>
      </c>
      <c r="BN24" s="14"/>
      <c r="BO24" s="14"/>
      <c r="BP24" s="14">
        <v>1</v>
      </c>
      <c r="BQ24" s="14"/>
      <c r="BR24" s="14">
        <v>1</v>
      </c>
      <c r="BS24" s="14"/>
      <c r="BT24" s="14"/>
      <c r="BU24" s="14"/>
      <c r="BV24" s="14">
        <v>1</v>
      </c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/>
      <c r="CQ24" s="14">
        <v>1</v>
      </c>
      <c r="CR24" s="14"/>
      <c r="CS24" s="14">
        <v>1</v>
      </c>
      <c r="CT24" s="24"/>
      <c r="CU24" s="24"/>
      <c r="CV24" s="24">
        <v>1</v>
      </c>
      <c r="CW24" s="14"/>
      <c r="CX24" s="14"/>
      <c r="CY24" s="14">
        <v>1</v>
      </c>
      <c r="CZ24" s="14"/>
      <c r="DA24" s="14"/>
      <c r="DB24" s="14"/>
      <c r="DC24" s="14">
        <v>1</v>
      </c>
      <c r="DD24" s="14"/>
      <c r="DE24" s="14">
        <v>1</v>
      </c>
      <c r="DF24" s="1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24"/>
      <c r="EU24" s="24"/>
      <c r="EV24" s="24">
        <v>1</v>
      </c>
      <c r="EW24" s="24"/>
      <c r="EX24" s="24">
        <v>1</v>
      </c>
      <c r="EY24" s="24"/>
      <c r="EZ24" s="24"/>
      <c r="FA24" s="24"/>
      <c r="FB24" s="24">
        <v>1</v>
      </c>
      <c r="FC24" s="24"/>
      <c r="FD24" s="24"/>
      <c r="FE24" s="24">
        <v>1</v>
      </c>
      <c r="FF24" s="24"/>
      <c r="FG24" s="24">
        <v>1</v>
      </c>
      <c r="FH24" s="24"/>
      <c r="FI24" s="24"/>
      <c r="FJ24" s="24"/>
      <c r="FK24" s="24">
        <v>1</v>
      </c>
      <c r="FL24" s="24"/>
      <c r="FM24" s="24">
        <v>1</v>
      </c>
      <c r="FN24" s="24"/>
      <c r="FO24" s="24"/>
      <c r="FP24" s="24"/>
      <c r="FQ24" s="24">
        <v>1</v>
      </c>
      <c r="FR24" s="24"/>
      <c r="FS24" s="24">
        <v>1</v>
      </c>
      <c r="FT24" s="24"/>
      <c r="FU24" s="24"/>
      <c r="FV24" s="24"/>
      <c r="FW24" s="48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30"/>
      <c r="GM24" s="1"/>
      <c r="GN24" s="1">
        <v>1</v>
      </c>
      <c r="GO24" s="1"/>
      <c r="GP24" s="39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24"/>
      <c r="JH24" s="24">
        <v>1</v>
      </c>
      <c r="JI24" s="24"/>
      <c r="JJ24" s="24"/>
      <c r="JK24" s="24">
        <v>1</v>
      </c>
      <c r="JL24" s="24"/>
      <c r="JM24" s="24"/>
      <c r="JN24" s="24">
        <v>1</v>
      </c>
      <c r="JO24" s="24"/>
      <c r="JP24" s="24"/>
      <c r="JQ24" s="24">
        <v>1</v>
      </c>
      <c r="JR24" s="24"/>
      <c r="JS24" s="24"/>
      <c r="JT24" s="24">
        <v>1</v>
      </c>
      <c r="JU24" s="24"/>
      <c r="JV24" s="24"/>
      <c r="JW24" s="24">
        <v>1</v>
      </c>
      <c r="JX24" s="48"/>
      <c r="JY24" s="1"/>
      <c r="JZ24" s="1">
        <v>1</v>
      </c>
      <c r="KA24" s="1"/>
      <c r="KB24" s="40"/>
      <c r="KC24" s="24">
        <v>1</v>
      </c>
      <c r="KD24" s="24"/>
      <c r="KE24" s="24"/>
      <c r="KF24" s="24">
        <v>1</v>
      </c>
      <c r="KG24" s="24"/>
      <c r="KH24" s="24"/>
      <c r="KI24" s="24">
        <v>1</v>
      </c>
      <c r="KJ24" s="24"/>
      <c r="KK24" s="24"/>
      <c r="KL24" s="24">
        <v>1</v>
      </c>
      <c r="KM24" s="24"/>
      <c r="KN24" s="24"/>
      <c r="KO24" s="24">
        <v>1</v>
      </c>
      <c r="KP24" s="24"/>
      <c r="KQ24" s="24"/>
      <c r="KR24" s="24">
        <v>1</v>
      </c>
      <c r="KS24" s="24"/>
      <c r="KT24" s="24"/>
      <c r="KU24" s="24">
        <v>1</v>
      </c>
      <c r="KV24" s="24"/>
      <c r="KW24" s="68"/>
      <c r="KX24" s="69">
        <v>1</v>
      </c>
      <c r="KY24" s="69"/>
      <c r="KZ24" s="69"/>
      <c r="LA24" s="69">
        <v>1</v>
      </c>
      <c r="LB24" s="69"/>
      <c r="LC24" s="69">
        <v>1</v>
      </c>
      <c r="LD24" s="69"/>
      <c r="LE24" s="69"/>
      <c r="LF24" s="69">
        <v>1</v>
      </c>
      <c r="LG24" s="69"/>
      <c r="LH24" s="69"/>
      <c r="LI24" s="69"/>
      <c r="LJ24" s="69">
        <v>1</v>
      </c>
      <c r="LK24" s="69"/>
      <c r="LL24" s="69"/>
      <c r="LM24" s="69">
        <v>1</v>
      </c>
      <c r="LN24" s="69"/>
      <c r="LO24" s="69"/>
      <c r="LP24" s="69">
        <v>1</v>
      </c>
      <c r="LQ24" s="69"/>
      <c r="LR24" s="69"/>
      <c r="LS24" s="69">
        <v>1</v>
      </c>
      <c r="LT24" s="69"/>
      <c r="LU24" s="69"/>
      <c r="LV24" s="69">
        <v>1</v>
      </c>
      <c r="LW24" s="69"/>
      <c r="LX24" s="69">
        <v>1</v>
      </c>
      <c r="LY24" s="69"/>
      <c r="LZ24" s="69"/>
      <c r="MA24" s="69">
        <v>1</v>
      </c>
      <c r="MB24" s="69"/>
      <c r="MC24" s="69"/>
      <c r="MD24" s="69">
        <v>1</v>
      </c>
      <c r="ME24" s="69"/>
      <c r="MF24" s="69"/>
      <c r="MG24" s="69">
        <v>1</v>
      </c>
      <c r="MH24" s="69"/>
      <c r="MI24" s="69"/>
      <c r="MJ24" s="69">
        <v>1</v>
      </c>
      <c r="MK24" s="69"/>
      <c r="ML24" s="69"/>
      <c r="MM24" s="69">
        <v>1</v>
      </c>
      <c r="MN24" s="69"/>
      <c r="MO24" s="69"/>
      <c r="MP24" s="24"/>
      <c r="MQ24" s="24">
        <v>1</v>
      </c>
      <c r="MR24" s="24"/>
      <c r="MS24" s="24"/>
      <c r="MT24" s="24">
        <v>1</v>
      </c>
      <c r="MU24" s="24"/>
      <c r="MV24" s="24"/>
      <c r="MW24" s="24">
        <v>1</v>
      </c>
      <c r="MX24" s="24"/>
      <c r="MY24" s="24"/>
      <c r="MZ24" s="24">
        <v>1</v>
      </c>
      <c r="NA24" s="24"/>
      <c r="NB24" s="24"/>
      <c r="NC24" s="24">
        <v>1</v>
      </c>
      <c r="ND24" s="24"/>
      <c r="NE24" s="24"/>
      <c r="NF24" s="24">
        <v>1</v>
      </c>
      <c r="NG24" s="24"/>
      <c r="NH24" s="24"/>
      <c r="NI24" s="24">
        <v>1</v>
      </c>
      <c r="NJ24" s="24"/>
      <c r="NK24" s="24"/>
      <c r="NL24" s="24">
        <v>1</v>
      </c>
      <c r="NM24" s="24"/>
      <c r="NN24" s="24"/>
      <c r="NO24" s="24"/>
      <c r="NP24" s="24">
        <v>1</v>
      </c>
      <c r="NQ24" s="24"/>
      <c r="NR24" s="24"/>
      <c r="NS24" s="24">
        <v>1</v>
      </c>
      <c r="NT24" s="24"/>
      <c r="NU24" s="24">
        <v>1</v>
      </c>
      <c r="NV24" s="24"/>
      <c r="NW24" s="24"/>
      <c r="NX24" s="24">
        <v>1</v>
      </c>
      <c r="NY24" s="24"/>
      <c r="NZ24" s="24"/>
      <c r="OA24" s="24">
        <v>1</v>
      </c>
      <c r="OB24" s="24"/>
      <c r="OC24" s="24"/>
      <c r="OD24" s="24">
        <v>1</v>
      </c>
      <c r="OE24" s="24"/>
      <c r="OF24" s="24"/>
      <c r="OG24" s="24">
        <v>1</v>
      </c>
      <c r="OH24" s="24"/>
      <c r="OI24" s="24"/>
      <c r="OJ24" s="24">
        <v>1</v>
      </c>
      <c r="OK24" s="24"/>
      <c r="OL24" s="24"/>
      <c r="OM24" s="24">
        <v>1</v>
      </c>
      <c r="ON24" s="24"/>
      <c r="OO24" s="24"/>
      <c r="OP24" s="24">
        <v>1</v>
      </c>
      <c r="OQ24" s="24"/>
      <c r="OR24" s="24"/>
      <c r="OS24" s="24">
        <v>1</v>
      </c>
      <c r="OT24" s="24"/>
      <c r="OU24" s="24"/>
      <c r="OV24" s="24">
        <v>1</v>
      </c>
      <c r="OW24" s="24"/>
      <c r="OX24" s="24"/>
      <c r="OY24" s="24">
        <v>1</v>
      </c>
      <c r="OZ24" s="24"/>
      <c r="PA24" s="24"/>
      <c r="PB24" s="24"/>
      <c r="PC24" s="24">
        <v>1</v>
      </c>
      <c r="PD24" s="24"/>
      <c r="PE24" s="24"/>
      <c r="PF24" s="24">
        <v>1</v>
      </c>
      <c r="PG24" s="24"/>
      <c r="PH24" s="24"/>
      <c r="PI24" s="24">
        <v>1</v>
      </c>
      <c r="PJ24" s="24"/>
      <c r="PK24" s="24">
        <v>1</v>
      </c>
      <c r="PL24" s="24"/>
      <c r="PM24" s="24"/>
      <c r="PN24" s="24">
        <v>1</v>
      </c>
      <c r="PO24" s="24"/>
      <c r="PP24" s="24"/>
      <c r="PQ24" s="24">
        <v>1</v>
      </c>
      <c r="PR24" s="24"/>
      <c r="PS24" s="24"/>
      <c r="PT24" s="24">
        <v>1</v>
      </c>
      <c r="PU24" s="24"/>
      <c r="PV24" s="24"/>
      <c r="PW24" s="24"/>
      <c r="PX24" s="24">
        <v>1</v>
      </c>
      <c r="PY24" s="24">
        <v>1</v>
      </c>
      <c r="PZ24" s="24"/>
      <c r="QA24" s="24"/>
      <c r="QB24" s="24">
        <v>1</v>
      </c>
      <c r="QC24" s="24"/>
      <c r="QD24" s="24"/>
      <c r="QE24" s="24">
        <v>1</v>
      </c>
      <c r="QF24" s="24"/>
      <c r="QG24" s="2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24">
        <v>1</v>
      </c>
      <c r="RD24" s="24"/>
      <c r="RE24" s="24"/>
      <c r="RF24" s="24">
        <v>1</v>
      </c>
      <c r="RG24" s="24"/>
      <c r="RH24" s="24"/>
      <c r="RI24" s="24">
        <v>1</v>
      </c>
      <c r="RJ24" s="24"/>
      <c r="RK24" s="24"/>
      <c r="RL24" s="24">
        <v>1</v>
      </c>
      <c r="RM24" s="24"/>
      <c r="RN24" s="24"/>
      <c r="RO24" s="24">
        <v>1</v>
      </c>
      <c r="RP24" s="24"/>
      <c r="RQ24" s="2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>
        <v>1</v>
      </c>
      <c r="TC24" s="4"/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24"/>
      <c r="TO24" s="24">
        <v>1</v>
      </c>
      <c r="TP24" s="24"/>
      <c r="TQ24" s="24"/>
      <c r="TR24" s="24">
        <v>1</v>
      </c>
      <c r="TS24" s="24"/>
      <c r="TT24" s="24">
        <v>1</v>
      </c>
      <c r="TU24" s="24"/>
      <c r="TV24" s="24"/>
      <c r="TW24" s="24">
        <v>1</v>
      </c>
      <c r="TX24" s="24"/>
      <c r="TY24" s="24"/>
      <c r="TZ24" s="24"/>
      <c r="UA24" s="24">
        <v>1</v>
      </c>
      <c r="UB24" s="2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>
        <v>1</v>
      </c>
      <c r="VZ24" s="4"/>
      <c r="WA24" s="30"/>
      <c r="WB24" s="4">
        <v>1</v>
      </c>
      <c r="WC24" s="4"/>
      <c r="WD24" s="4"/>
      <c r="WE24" s="4"/>
      <c r="WF24" s="4"/>
      <c r="WG24" s="4">
        <v>1</v>
      </c>
      <c r="WH24" s="4">
        <v>1</v>
      </c>
      <c r="WI24" s="4"/>
      <c r="WJ24" s="30"/>
      <c r="WK24" s="4"/>
      <c r="WL24" s="4">
        <v>1</v>
      </c>
      <c r="WM24" s="30"/>
      <c r="WN24" s="4"/>
      <c r="WO24" s="4"/>
      <c r="WP24" s="4">
        <v>1</v>
      </c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30"/>
      <c r="XL24" s="1">
        <v>1</v>
      </c>
      <c r="XM24" s="1"/>
      <c r="XN24" s="1"/>
      <c r="XO24" s="39">
        <v>1</v>
      </c>
      <c r="XP24" s="4"/>
      <c r="XQ24" s="4"/>
      <c r="XR24" s="4">
        <v>1</v>
      </c>
      <c r="XS24" s="4"/>
      <c r="XT24" s="4"/>
      <c r="XU24" s="4"/>
      <c r="XV24" s="4"/>
      <c r="XW24" s="4">
        <v>1</v>
      </c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>
        <v>1</v>
      </c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 x14ac:dyDescent="0.25">
      <c r="A25" s="3">
        <v>12</v>
      </c>
      <c r="B25" s="58" t="s">
        <v>3257</v>
      </c>
      <c r="C25" s="57">
        <v>1</v>
      </c>
      <c r="D25" s="57"/>
      <c r="E25" s="57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/>
      <c r="BC25" s="1">
        <v>1</v>
      </c>
      <c r="BD25" s="1"/>
      <c r="BE25" s="1">
        <v>1</v>
      </c>
      <c r="BF25" s="1"/>
      <c r="BG25" s="1"/>
      <c r="BH25" s="1">
        <v>1</v>
      </c>
      <c r="BI25" s="1"/>
      <c r="BJ25" s="1"/>
      <c r="BK25" s="1"/>
      <c r="BL25" s="1">
        <v>1</v>
      </c>
      <c r="BM25" s="1"/>
      <c r="BN25" s="1"/>
      <c r="BO25" s="1">
        <v>1</v>
      </c>
      <c r="BP25" s="1"/>
      <c r="BQ25" s="1">
        <v>1</v>
      </c>
      <c r="BR25" s="1"/>
      <c r="BS25" s="1"/>
      <c r="BT25" s="1"/>
      <c r="BU25" s="1">
        <v>1</v>
      </c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>
        <v>1</v>
      </c>
      <c r="CS25" s="1"/>
      <c r="CT25" s="4"/>
      <c r="CU25" s="4">
        <v>1</v>
      </c>
      <c r="CV25" s="4"/>
      <c r="CW25" s="1"/>
      <c r="CX25" s="1">
        <v>1</v>
      </c>
      <c r="CY25" s="1"/>
      <c r="CZ25" s="1"/>
      <c r="DA25" s="1"/>
      <c r="DB25" s="1">
        <v>1</v>
      </c>
      <c r="DC25" s="1"/>
      <c r="DD25" s="1">
        <v>1</v>
      </c>
      <c r="DE25" s="1"/>
      <c r="DF25" s="1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30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24">
        <v>1</v>
      </c>
      <c r="GN25" s="24"/>
      <c r="GO25" s="2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24">
        <v>1</v>
      </c>
      <c r="JZ25" s="24"/>
      <c r="KA25" s="24"/>
      <c r="KB25" s="4"/>
      <c r="KC25" s="4">
        <v>1</v>
      </c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70"/>
      <c r="KX25" s="71">
        <v>1</v>
      </c>
      <c r="KY25" s="71"/>
      <c r="KZ25" s="71"/>
      <c r="LA25" s="71">
        <v>1</v>
      </c>
      <c r="LB25" s="71"/>
      <c r="LC25" s="71">
        <v>1</v>
      </c>
      <c r="LD25" s="71"/>
      <c r="LE25" s="71"/>
      <c r="LF25" s="71">
        <v>1</v>
      </c>
      <c r="LG25" s="71"/>
      <c r="LH25" s="71"/>
      <c r="LI25" s="71">
        <v>1</v>
      </c>
      <c r="LJ25" s="71"/>
      <c r="LK25" s="71"/>
      <c r="LL25" s="71">
        <v>1</v>
      </c>
      <c r="LM25" s="71"/>
      <c r="LN25" s="71"/>
      <c r="LO25" s="71">
        <v>1</v>
      </c>
      <c r="LP25" s="71"/>
      <c r="LQ25" s="71"/>
      <c r="LR25" s="71">
        <v>1</v>
      </c>
      <c r="LS25" s="71"/>
      <c r="LT25" s="71"/>
      <c r="LU25" s="71">
        <v>1</v>
      </c>
      <c r="LV25" s="71"/>
      <c r="LW25" s="71"/>
      <c r="LX25" s="71">
        <v>1</v>
      </c>
      <c r="LY25" s="71"/>
      <c r="LZ25" s="71"/>
      <c r="MA25" s="71">
        <v>1</v>
      </c>
      <c r="MB25" s="71"/>
      <c r="MC25" s="71"/>
      <c r="MD25" s="71">
        <v>1</v>
      </c>
      <c r="ME25" s="71"/>
      <c r="MF25" s="71"/>
      <c r="MG25" s="71">
        <v>1</v>
      </c>
      <c r="MH25" s="71"/>
      <c r="MI25" s="71"/>
      <c r="MJ25" s="71">
        <v>1</v>
      </c>
      <c r="MK25" s="71"/>
      <c r="ML25" s="71"/>
      <c r="MM25" s="71">
        <v>1</v>
      </c>
      <c r="MN25" s="71"/>
      <c r="MO25" s="71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/>
      <c r="NR25" s="4">
        <v>1</v>
      </c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30"/>
      <c r="WB25" s="4">
        <v>1</v>
      </c>
      <c r="WC25" s="4"/>
      <c r="WD25" s="4"/>
      <c r="WE25" s="4"/>
      <c r="WF25" s="4">
        <v>1</v>
      </c>
      <c r="WG25" s="4"/>
      <c r="WH25" s="4">
        <v>1</v>
      </c>
      <c r="WI25" s="4"/>
      <c r="WJ25" s="30"/>
      <c r="WK25" s="4">
        <v>1</v>
      </c>
      <c r="WL25" s="4"/>
      <c r="WM25" s="30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24">
        <v>1</v>
      </c>
      <c r="XM25" s="24"/>
      <c r="XN25" s="24"/>
      <c r="XO25" s="4">
        <v>1</v>
      </c>
      <c r="XP25" s="4"/>
      <c r="XQ25" s="4"/>
      <c r="XR25" s="4">
        <v>1</v>
      </c>
      <c r="XS25" s="4"/>
      <c r="XT25" s="4"/>
      <c r="XU25" s="4"/>
      <c r="XV25" s="4">
        <v>1</v>
      </c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30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x14ac:dyDescent="0.25">
      <c r="A26" s="3">
        <v>13</v>
      </c>
      <c r="B26" s="58" t="s">
        <v>3258</v>
      </c>
      <c r="C26" s="57">
        <v>1</v>
      </c>
      <c r="D26" s="57"/>
      <c r="E26" s="57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/>
      <c r="AK26" s="1">
        <v>1</v>
      </c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/>
      <c r="BC26" s="1">
        <v>1</v>
      </c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/>
      <c r="BO26" s="1">
        <v>1</v>
      </c>
      <c r="BP26" s="1"/>
      <c r="BQ26" s="1">
        <v>1</v>
      </c>
      <c r="BR26" s="1"/>
      <c r="BS26" s="1"/>
      <c r="BT26" s="1"/>
      <c r="BU26" s="1">
        <v>1</v>
      </c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/>
      <c r="CP26" s="1">
        <v>1</v>
      </c>
      <c r="CQ26" s="1"/>
      <c r="CR26" s="1">
        <v>1</v>
      </c>
      <c r="CS26" s="1"/>
      <c r="CT26" s="4"/>
      <c r="CU26" s="4">
        <v>1</v>
      </c>
      <c r="CV26" s="4"/>
      <c r="CW26" s="1"/>
      <c r="CX26" s="1">
        <v>1</v>
      </c>
      <c r="CY26" s="1"/>
      <c r="CZ26" s="1"/>
      <c r="DA26" s="1"/>
      <c r="DB26" s="1">
        <v>1</v>
      </c>
      <c r="DC26" s="1"/>
      <c r="DD26" s="1">
        <v>1</v>
      </c>
      <c r="DE26" s="1"/>
      <c r="DF26" s="1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30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24">
        <v>1</v>
      </c>
      <c r="GN26" s="24"/>
      <c r="GO26" s="2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24">
        <v>1</v>
      </c>
      <c r="JZ26" s="24"/>
      <c r="KA26" s="2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4"/>
      <c r="KW26" s="70"/>
      <c r="KX26" s="71">
        <v>1</v>
      </c>
      <c r="KY26" s="71"/>
      <c r="KZ26" s="71"/>
      <c r="LA26" s="71">
        <v>1</v>
      </c>
      <c r="LB26" s="71"/>
      <c r="LC26" s="71">
        <v>1</v>
      </c>
      <c r="LD26" s="71"/>
      <c r="LE26" s="71"/>
      <c r="LF26" s="71">
        <v>1</v>
      </c>
      <c r="LG26" s="71"/>
      <c r="LH26" s="71"/>
      <c r="LI26" s="71">
        <v>1</v>
      </c>
      <c r="LJ26" s="71"/>
      <c r="LK26" s="71"/>
      <c r="LL26" s="71">
        <v>1</v>
      </c>
      <c r="LM26" s="71"/>
      <c r="LN26" s="71"/>
      <c r="LO26" s="71">
        <v>1</v>
      </c>
      <c r="LP26" s="71"/>
      <c r="LQ26" s="71"/>
      <c r="LR26" s="71">
        <v>1</v>
      </c>
      <c r="LS26" s="71"/>
      <c r="LT26" s="71"/>
      <c r="LU26" s="71">
        <v>1</v>
      </c>
      <c r="LV26" s="71"/>
      <c r="LW26" s="71"/>
      <c r="LX26" s="71">
        <v>1</v>
      </c>
      <c r="LY26" s="71"/>
      <c r="LZ26" s="71"/>
      <c r="MA26" s="71">
        <v>1</v>
      </c>
      <c r="MB26" s="71"/>
      <c r="MC26" s="71"/>
      <c r="MD26" s="71">
        <v>1</v>
      </c>
      <c r="ME26" s="71"/>
      <c r="MF26" s="71"/>
      <c r="MG26" s="71">
        <v>1</v>
      </c>
      <c r="MH26" s="71"/>
      <c r="MI26" s="71"/>
      <c r="MJ26" s="71">
        <v>1</v>
      </c>
      <c r="MK26" s="71"/>
      <c r="ML26" s="71"/>
      <c r="MM26" s="71">
        <v>1</v>
      </c>
      <c r="MN26" s="71"/>
      <c r="MO26" s="71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/>
      <c r="OM26" s="4">
        <v>1</v>
      </c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/>
      <c r="PH26" s="4">
        <v>1</v>
      </c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>
        <v>1</v>
      </c>
      <c r="TI26" s="4"/>
      <c r="TJ26" s="4"/>
      <c r="TK26" s="4">
        <v>1</v>
      </c>
      <c r="TL26" s="4"/>
      <c r="TM26" s="4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/>
      <c r="UA26" s="4">
        <v>1</v>
      </c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30"/>
      <c r="WB26" s="4">
        <v>1</v>
      </c>
      <c r="WC26" s="4"/>
      <c r="WD26" s="4"/>
      <c r="WE26" s="4"/>
      <c r="WF26" s="4">
        <v>1</v>
      </c>
      <c r="WG26" s="4"/>
      <c r="WH26" s="4">
        <v>1</v>
      </c>
      <c r="WI26" s="4"/>
      <c r="WJ26" s="30"/>
      <c r="WK26" s="4">
        <v>1</v>
      </c>
      <c r="WL26" s="4"/>
      <c r="WM26" s="30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24">
        <v>1</v>
      </c>
      <c r="XM26" s="24"/>
      <c r="XN26" s="24"/>
      <c r="XO26" s="4">
        <v>1</v>
      </c>
      <c r="XP26" s="4"/>
      <c r="XQ26" s="4"/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30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>
        <v>1</v>
      </c>
      <c r="AAA26" s="4"/>
      <c r="AAB26" s="4"/>
      <c r="AAC26" s="4">
        <v>1</v>
      </c>
      <c r="AAD26" s="4"/>
      <c r="AAE26" s="4"/>
    </row>
    <row r="27" spans="1:707" ht="15.75" x14ac:dyDescent="0.25">
      <c r="A27" s="3">
        <v>14</v>
      </c>
      <c r="B27" s="58" t="s">
        <v>3259</v>
      </c>
      <c r="C27" s="57">
        <v>1</v>
      </c>
      <c r="D27" s="57"/>
      <c r="E27" s="57"/>
      <c r="F27" s="1"/>
      <c r="G27" s="1"/>
      <c r="H27" s="1">
        <v>1</v>
      </c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>
        <v>1</v>
      </c>
      <c r="AN27" s="1"/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/>
      <c r="BP27" s="1">
        <v>1</v>
      </c>
      <c r="BQ27" s="1">
        <v>1</v>
      </c>
      <c r="BR27" s="1"/>
      <c r="BS27" s="1"/>
      <c r="BT27" s="1"/>
      <c r="BU27" s="1"/>
      <c r="BV27" s="1">
        <v>1</v>
      </c>
      <c r="BW27" s="1"/>
      <c r="BX27" s="1">
        <v>1</v>
      </c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/>
      <c r="CP27" s="1">
        <v>1</v>
      </c>
      <c r="CQ27" s="1"/>
      <c r="CR27" s="1"/>
      <c r="CS27" s="1">
        <v>1</v>
      </c>
      <c r="CT27" s="4"/>
      <c r="CU27" s="4">
        <v>1</v>
      </c>
      <c r="CV27" s="4"/>
      <c r="CW27" s="1"/>
      <c r="CX27" s="1">
        <v>1</v>
      </c>
      <c r="CY27" s="1"/>
      <c r="CZ27" s="1"/>
      <c r="DA27" s="1"/>
      <c r="DB27" s="1">
        <v>1</v>
      </c>
      <c r="DC27" s="1"/>
      <c r="DD27" s="1"/>
      <c r="DE27" s="1">
        <v>1</v>
      </c>
      <c r="DF27" s="1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30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24">
        <v>1</v>
      </c>
      <c r="GN27" s="24"/>
      <c r="GO27" s="2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24">
        <v>1</v>
      </c>
      <c r="JZ27" s="24"/>
      <c r="KA27" s="2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70"/>
      <c r="KX27" s="71">
        <v>1</v>
      </c>
      <c r="KY27" s="71"/>
      <c r="KZ27" s="71"/>
      <c r="LA27" s="71">
        <v>1</v>
      </c>
      <c r="LB27" s="71"/>
      <c r="LC27" s="71">
        <v>1</v>
      </c>
      <c r="LD27" s="71"/>
      <c r="LE27" s="71"/>
      <c r="LF27" s="71">
        <v>1</v>
      </c>
      <c r="LG27" s="71"/>
      <c r="LH27" s="71"/>
      <c r="LI27" s="71">
        <v>1</v>
      </c>
      <c r="LJ27" s="71"/>
      <c r="LK27" s="71"/>
      <c r="LL27" s="71">
        <v>1</v>
      </c>
      <c r="LM27" s="71"/>
      <c r="LN27" s="71"/>
      <c r="LO27" s="71">
        <v>1</v>
      </c>
      <c r="LP27" s="71"/>
      <c r="LQ27" s="71"/>
      <c r="LR27" s="71">
        <v>1</v>
      </c>
      <c r="LS27" s="71"/>
      <c r="LT27" s="71"/>
      <c r="LU27" s="71">
        <v>1</v>
      </c>
      <c r="LV27" s="71"/>
      <c r="LW27" s="71"/>
      <c r="LX27" s="71">
        <v>1</v>
      </c>
      <c r="LY27" s="71"/>
      <c r="LZ27" s="71"/>
      <c r="MA27" s="71">
        <v>1</v>
      </c>
      <c r="MB27" s="71"/>
      <c r="MC27" s="71"/>
      <c r="MD27" s="71">
        <v>1</v>
      </c>
      <c r="ME27" s="71"/>
      <c r="MF27" s="71"/>
      <c r="MG27" s="71">
        <v>1</v>
      </c>
      <c r="MH27" s="71"/>
      <c r="MI27" s="71"/>
      <c r="MJ27" s="71">
        <v>1</v>
      </c>
      <c r="MK27" s="71"/>
      <c r="ML27" s="71"/>
      <c r="MM27" s="71">
        <v>1</v>
      </c>
      <c r="MN27" s="71"/>
      <c r="MO27" s="71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4">
        <v>1</v>
      </c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30"/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30"/>
      <c r="WK27" s="4">
        <v>1</v>
      </c>
      <c r="WL27" s="4"/>
      <c r="WM27" s="30"/>
      <c r="WN27" s="4"/>
      <c r="WO27" s="4">
        <v>1</v>
      </c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24">
        <v>1</v>
      </c>
      <c r="XM27" s="24"/>
      <c r="XN27" s="24"/>
      <c r="XO27" s="4">
        <v>1</v>
      </c>
      <c r="XP27" s="4"/>
      <c r="XQ27" s="4"/>
      <c r="XR27" s="4">
        <v>1</v>
      </c>
      <c r="XS27" s="4"/>
      <c r="XT27" s="4"/>
      <c r="XU27" s="4"/>
      <c r="XV27" s="4">
        <v>1</v>
      </c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30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x14ac:dyDescent="0.25">
      <c r="A28" s="3">
        <v>15</v>
      </c>
      <c r="B28" s="58" t="s">
        <v>3260</v>
      </c>
      <c r="C28" s="57"/>
      <c r="D28" s="57">
        <v>1</v>
      </c>
      <c r="E28" s="57"/>
      <c r="F28" s="1"/>
      <c r="G28" s="1">
        <v>1</v>
      </c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/>
      <c r="S28" s="1">
        <v>1</v>
      </c>
      <c r="T28" s="1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/>
      <c r="AD28" s="1">
        <v>1</v>
      </c>
      <c r="AE28" s="1"/>
      <c r="AF28" s="1"/>
      <c r="AG28" s="1"/>
      <c r="AH28" s="1">
        <v>1</v>
      </c>
      <c r="AI28" s="1"/>
      <c r="AJ28" s="1"/>
      <c r="AK28" s="1"/>
      <c r="AL28" s="1">
        <v>1</v>
      </c>
      <c r="AM28" s="1">
        <v>1</v>
      </c>
      <c r="AN28" s="1"/>
      <c r="AO28" s="1"/>
      <c r="AP28" s="1">
        <v>1</v>
      </c>
      <c r="AQ28" s="1"/>
      <c r="AR28" s="1"/>
      <c r="AS28" s="1"/>
      <c r="AT28" s="1">
        <v>1</v>
      </c>
      <c r="AU28" s="1"/>
      <c r="AV28" s="1"/>
      <c r="AW28" s="1">
        <v>1</v>
      </c>
      <c r="AX28" s="1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>
        <v>1</v>
      </c>
      <c r="BI28" s="1"/>
      <c r="BJ28" s="1"/>
      <c r="BK28" s="1"/>
      <c r="BL28" s="1">
        <v>1</v>
      </c>
      <c r="BM28" s="1"/>
      <c r="BN28" s="1"/>
      <c r="BO28" s="1">
        <v>1</v>
      </c>
      <c r="BP28" s="1"/>
      <c r="BQ28" s="1">
        <v>1</v>
      </c>
      <c r="BR28" s="1"/>
      <c r="BS28" s="1"/>
      <c r="BT28" s="1"/>
      <c r="BU28" s="1">
        <v>1</v>
      </c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/>
      <c r="CG28" s="1">
        <v>1</v>
      </c>
      <c r="CH28" s="1"/>
      <c r="CI28" s="1">
        <v>1</v>
      </c>
      <c r="CJ28" s="1"/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4"/>
      <c r="CU28" s="4"/>
      <c r="CV28" s="4">
        <v>1</v>
      </c>
      <c r="CW28" s="1"/>
      <c r="CX28" s="1">
        <v>1</v>
      </c>
      <c r="CY28" s="1"/>
      <c r="CZ28" s="1"/>
      <c r="DA28" s="1"/>
      <c r="DB28" s="1">
        <v>1</v>
      </c>
      <c r="DC28" s="1"/>
      <c r="DD28" s="1">
        <v>1</v>
      </c>
      <c r="DE28" s="1"/>
      <c r="DF28" s="1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/>
      <c r="FA28" s="4"/>
      <c r="FB28" s="4">
        <v>1</v>
      </c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/>
      <c r="FW28" s="30">
        <v>1</v>
      </c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24">
        <v>1</v>
      </c>
      <c r="GN28" s="24"/>
      <c r="GO28" s="2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24">
        <v>1</v>
      </c>
      <c r="JZ28" s="24"/>
      <c r="KA28" s="2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>
        <v>1</v>
      </c>
      <c r="KU28" s="4"/>
      <c r="KV28" s="4"/>
      <c r="KW28" s="70"/>
      <c r="KX28" s="71">
        <v>1</v>
      </c>
      <c r="KY28" s="71"/>
      <c r="KZ28" s="71"/>
      <c r="LA28" s="71">
        <v>1</v>
      </c>
      <c r="LB28" s="71"/>
      <c r="LC28" s="71">
        <v>1</v>
      </c>
      <c r="LD28" s="71"/>
      <c r="LE28" s="71"/>
      <c r="LF28" s="71">
        <v>1</v>
      </c>
      <c r="LG28" s="71"/>
      <c r="LH28" s="71"/>
      <c r="LI28" s="71">
        <v>1</v>
      </c>
      <c r="LJ28" s="71"/>
      <c r="LK28" s="71"/>
      <c r="LL28" s="71">
        <v>1</v>
      </c>
      <c r="LM28" s="71"/>
      <c r="LN28" s="71"/>
      <c r="LO28" s="71">
        <v>1</v>
      </c>
      <c r="LP28" s="71"/>
      <c r="LQ28" s="71"/>
      <c r="LR28" s="71">
        <v>1</v>
      </c>
      <c r="LS28" s="71"/>
      <c r="LT28" s="71"/>
      <c r="LU28" s="71">
        <v>1</v>
      </c>
      <c r="LV28" s="71"/>
      <c r="LW28" s="71"/>
      <c r="LX28" s="71">
        <v>1</v>
      </c>
      <c r="LY28" s="71"/>
      <c r="LZ28" s="71"/>
      <c r="MA28" s="71">
        <v>1</v>
      </c>
      <c r="MB28" s="71"/>
      <c r="MC28" s="71"/>
      <c r="MD28" s="71">
        <v>1</v>
      </c>
      <c r="ME28" s="71"/>
      <c r="MF28" s="71"/>
      <c r="MG28" s="71">
        <v>1</v>
      </c>
      <c r="MH28" s="71"/>
      <c r="MI28" s="71"/>
      <c r="MJ28" s="71">
        <v>1</v>
      </c>
      <c r="MK28" s="71"/>
      <c r="ML28" s="71"/>
      <c r="MM28" s="71">
        <v>1</v>
      </c>
      <c r="MN28" s="71"/>
      <c r="MO28" s="71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>
        <v>1</v>
      </c>
      <c r="TL28" s="4"/>
      <c r="TM28" s="4"/>
      <c r="TN28" s="4"/>
      <c r="TO28" s="4">
        <v>1</v>
      </c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30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30"/>
      <c r="WK28" s="4"/>
      <c r="WL28" s="4">
        <v>1</v>
      </c>
      <c r="WM28" s="30"/>
      <c r="WN28" s="4"/>
      <c r="WO28" s="4">
        <v>1</v>
      </c>
      <c r="WP28" s="4"/>
      <c r="WQ28" s="4"/>
      <c r="WR28" s="4">
        <v>1</v>
      </c>
      <c r="WS28" s="4"/>
      <c r="WT28" s="4">
        <v>1</v>
      </c>
      <c r="WU28" s="4"/>
      <c r="WV28" s="4"/>
      <c r="WW28" s="4"/>
      <c r="WX28" s="4">
        <v>1</v>
      </c>
      <c r="WY28" s="4"/>
      <c r="WZ28" s="4"/>
      <c r="XA28" s="4">
        <v>1</v>
      </c>
      <c r="XB28" s="4"/>
      <c r="XC28" s="4">
        <v>1</v>
      </c>
      <c r="XD28" s="4"/>
      <c r="XE28" s="4"/>
      <c r="XF28" s="4">
        <v>1</v>
      </c>
      <c r="XG28" s="4"/>
      <c r="XH28" s="4"/>
      <c r="XI28" s="4"/>
      <c r="XJ28" s="4">
        <v>1</v>
      </c>
      <c r="XK28" s="4"/>
      <c r="XL28" s="24">
        <v>1</v>
      </c>
      <c r="XM28" s="24"/>
      <c r="XN28" s="2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/>
      <c r="YK28" s="4">
        <v>1</v>
      </c>
      <c r="YL28" s="4"/>
      <c r="YM28" s="4">
        <v>1</v>
      </c>
      <c r="YN28" s="4"/>
      <c r="YO28" s="30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 x14ac:dyDescent="0.25">
      <c r="A29" s="3">
        <v>16</v>
      </c>
      <c r="B29" s="58" t="s">
        <v>3261</v>
      </c>
      <c r="C29" s="57">
        <v>1</v>
      </c>
      <c r="D29" s="57"/>
      <c r="E29" s="57"/>
      <c r="F29" s="1">
        <v>1</v>
      </c>
      <c r="G29" s="1"/>
      <c r="H29" s="1"/>
      <c r="I29" s="1"/>
      <c r="J29" s="1">
        <v>1</v>
      </c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>
        <v>1</v>
      </c>
      <c r="AT29" s="1"/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>
        <v>1</v>
      </c>
      <c r="BI29" s="1"/>
      <c r="BJ29" s="1"/>
      <c r="BK29" s="1"/>
      <c r="BL29" s="1">
        <v>1</v>
      </c>
      <c r="BM29" s="1"/>
      <c r="BN29" s="1"/>
      <c r="BO29" s="1"/>
      <c r="BP29" s="1">
        <v>1</v>
      </c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>
        <v>1</v>
      </c>
      <c r="CA29" s="1"/>
      <c r="CB29" s="1"/>
      <c r="CC29" s="1"/>
      <c r="CD29" s="1">
        <v>1</v>
      </c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4"/>
      <c r="CU29" s="4"/>
      <c r="CV29" s="4">
        <v>1</v>
      </c>
      <c r="CW29" s="1"/>
      <c r="CX29" s="1"/>
      <c r="CY29" s="1">
        <v>1</v>
      </c>
      <c r="CZ29" s="1"/>
      <c r="DA29" s="1"/>
      <c r="DB29" s="1"/>
      <c r="DC29" s="1">
        <v>1</v>
      </c>
      <c r="DD29" s="1">
        <v>1</v>
      </c>
      <c r="DE29" s="1"/>
      <c r="DF29" s="1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/>
      <c r="FW29" s="30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24">
        <v>1</v>
      </c>
      <c r="GN29" s="24"/>
      <c r="GO29" s="2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24">
        <v>1</v>
      </c>
      <c r="JZ29" s="24"/>
      <c r="KA29" s="2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70"/>
      <c r="KX29" s="71">
        <v>1</v>
      </c>
      <c r="KY29" s="71"/>
      <c r="KZ29" s="71"/>
      <c r="LA29" s="71">
        <v>1</v>
      </c>
      <c r="LB29" s="71"/>
      <c r="LC29" s="71">
        <v>1</v>
      </c>
      <c r="LD29" s="71"/>
      <c r="LE29" s="71"/>
      <c r="LF29" s="71">
        <v>1</v>
      </c>
      <c r="LG29" s="71"/>
      <c r="LH29" s="71"/>
      <c r="LI29" s="71">
        <v>1</v>
      </c>
      <c r="LJ29" s="71"/>
      <c r="LK29" s="71"/>
      <c r="LL29" s="71">
        <v>1</v>
      </c>
      <c r="LM29" s="71"/>
      <c r="LN29" s="71"/>
      <c r="LO29" s="71">
        <v>1</v>
      </c>
      <c r="LP29" s="71"/>
      <c r="LQ29" s="71"/>
      <c r="LR29" s="71">
        <v>1</v>
      </c>
      <c r="LS29" s="71"/>
      <c r="LT29" s="71"/>
      <c r="LU29" s="71">
        <v>1</v>
      </c>
      <c r="LV29" s="71"/>
      <c r="LW29" s="71"/>
      <c r="LX29" s="71">
        <v>1</v>
      </c>
      <c r="LY29" s="71"/>
      <c r="LZ29" s="71"/>
      <c r="MA29" s="71">
        <v>1</v>
      </c>
      <c r="MB29" s="71"/>
      <c r="MC29" s="71"/>
      <c r="MD29" s="71">
        <v>1</v>
      </c>
      <c r="ME29" s="71"/>
      <c r="MF29" s="71"/>
      <c r="MG29" s="71">
        <v>1</v>
      </c>
      <c r="MH29" s="71"/>
      <c r="MI29" s="71"/>
      <c r="MJ29" s="71">
        <v>1</v>
      </c>
      <c r="MK29" s="71"/>
      <c r="ML29" s="71"/>
      <c r="MM29" s="71">
        <v>1</v>
      </c>
      <c r="MN29" s="71"/>
      <c r="MO29" s="71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/>
      <c r="NP29" s="4">
        <v>1</v>
      </c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/>
      <c r="VH29" s="4">
        <v>1</v>
      </c>
      <c r="VI29" s="4"/>
      <c r="VJ29" s="4">
        <v>1</v>
      </c>
      <c r="VK29" s="4"/>
      <c r="VL29" s="4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30"/>
      <c r="WB29" s="4">
        <v>1</v>
      </c>
      <c r="WC29" s="4"/>
      <c r="WD29" s="4"/>
      <c r="WE29" s="4"/>
      <c r="WF29" s="4"/>
      <c r="WG29" s="4">
        <v>1</v>
      </c>
      <c r="WH29" s="4">
        <v>1</v>
      </c>
      <c r="WI29" s="4"/>
      <c r="WJ29" s="30"/>
      <c r="WK29" s="4"/>
      <c r="WL29" s="4">
        <v>1</v>
      </c>
      <c r="WM29" s="30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>
        <v>1</v>
      </c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/>
      <c r="XJ29" s="4">
        <v>1</v>
      </c>
      <c r="XK29" s="4"/>
      <c r="XL29" s="24">
        <v>1</v>
      </c>
      <c r="XM29" s="24"/>
      <c r="XN29" s="24"/>
      <c r="XO29" s="4">
        <v>1</v>
      </c>
      <c r="XP29" s="4"/>
      <c r="XQ29" s="4"/>
      <c r="XR29" s="4">
        <v>1</v>
      </c>
      <c r="XS29" s="4"/>
      <c r="XT29" s="4"/>
      <c r="XU29" s="4"/>
      <c r="XV29" s="4">
        <v>1</v>
      </c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/>
      <c r="YK29" s="4">
        <v>1</v>
      </c>
      <c r="YL29" s="4"/>
      <c r="YM29" s="4">
        <v>1</v>
      </c>
      <c r="YN29" s="4"/>
      <c r="YO29" s="30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x14ac:dyDescent="0.25">
      <c r="A30" s="3">
        <v>17</v>
      </c>
      <c r="B30" s="58" t="s">
        <v>3262</v>
      </c>
      <c r="C30" s="57">
        <v>1</v>
      </c>
      <c r="D30" s="57"/>
      <c r="E30" s="57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/>
      <c r="AH30" s="1">
        <v>1</v>
      </c>
      <c r="AI30" s="1"/>
      <c r="AJ30" s="1"/>
      <c r="AK30" s="1">
        <v>1</v>
      </c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>
        <v>1</v>
      </c>
      <c r="BF30" s="1"/>
      <c r="BG30" s="1"/>
      <c r="BH30" s="1">
        <v>1</v>
      </c>
      <c r="BI30" s="1"/>
      <c r="BJ30" s="1"/>
      <c r="BK30" s="1"/>
      <c r="BL30" s="1">
        <v>1</v>
      </c>
      <c r="BM30" s="1"/>
      <c r="BN30" s="1"/>
      <c r="BO30" s="1">
        <v>1</v>
      </c>
      <c r="BP30" s="1"/>
      <c r="BQ30" s="1">
        <v>1</v>
      </c>
      <c r="BR30" s="1"/>
      <c r="BS30" s="1"/>
      <c r="BT30" s="1"/>
      <c r="BU30" s="1">
        <v>1</v>
      </c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/>
      <c r="CP30" s="1">
        <v>1</v>
      </c>
      <c r="CQ30" s="1"/>
      <c r="CR30" s="1"/>
      <c r="CS30" s="1">
        <v>1</v>
      </c>
      <c r="CT30" s="4"/>
      <c r="CU30" s="4"/>
      <c r="CV30" s="4">
        <v>1</v>
      </c>
      <c r="CW30" s="1"/>
      <c r="CX30" s="1">
        <v>1</v>
      </c>
      <c r="CY30" s="1"/>
      <c r="CZ30" s="1"/>
      <c r="DA30" s="1"/>
      <c r="DB30" s="1">
        <v>1</v>
      </c>
      <c r="DC30" s="1"/>
      <c r="DD30" s="1">
        <v>1</v>
      </c>
      <c r="DE30" s="1"/>
      <c r="DF30" s="1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30">
        <v>1</v>
      </c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24">
        <v>1</v>
      </c>
      <c r="GN30" s="24"/>
      <c r="GO30" s="2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24">
        <v>1</v>
      </c>
      <c r="JZ30" s="24"/>
      <c r="KA30" s="2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70"/>
      <c r="KX30" s="71">
        <v>1</v>
      </c>
      <c r="KY30" s="71"/>
      <c r="KZ30" s="71"/>
      <c r="LA30" s="71">
        <v>1</v>
      </c>
      <c r="LB30" s="71"/>
      <c r="LC30" s="71">
        <v>1</v>
      </c>
      <c r="LD30" s="71"/>
      <c r="LE30" s="71"/>
      <c r="LF30" s="71">
        <v>1</v>
      </c>
      <c r="LG30" s="71"/>
      <c r="LH30" s="71"/>
      <c r="LI30" s="71">
        <v>1</v>
      </c>
      <c r="LJ30" s="71"/>
      <c r="LK30" s="71"/>
      <c r="LL30" s="71">
        <v>1</v>
      </c>
      <c r="LM30" s="71"/>
      <c r="LN30" s="71"/>
      <c r="LO30" s="71">
        <v>1</v>
      </c>
      <c r="LP30" s="71"/>
      <c r="LQ30" s="71"/>
      <c r="LR30" s="71">
        <v>1</v>
      </c>
      <c r="LS30" s="71"/>
      <c r="LT30" s="71"/>
      <c r="LU30" s="71">
        <v>1</v>
      </c>
      <c r="LV30" s="71"/>
      <c r="LW30" s="71"/>
      <c r="LX30" s="71">
        <v>1</v>
      </c>
      <c r="LY30" s="71"/>
      <c r="LZ30" s="71"/>
      <c r="MA30" s="71">
        <v>1</v>
      </c>
      <c r="MB30" s="71"/>
      <c r="MC30" s="71"/>
      <c r="MD30" s="71">
        <v>1</v>
      </c>
      <c r="ME30" s="71"/>
      <c r="MF30" s="71"/>
      <c r="MG30" s="71">
        <v>1</v>
      </c>
      <c r="MH30" s="71"/>
      <c r="MI30" s="71"/>
      <c r="MJ30" s="71">
        <v>1</v>
      </c>
      <c r="MK30" s="71"/>
      <c r="ML30" s="71"/>
      <c r="MM30" s="71">
        <v>1</v>
      </c>
      <c r="MN30" s="71"/>
      <c r="MO30" s="71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>
        <v>1</v>
      </c>
      <c r="NL30" s="4"/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/>
      <c r="OD30" s="4">
        <v>1</v>
      </c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4"/>
      <c r="VV30" s="4"/>
      <c r="VW30" s="4">
        <v>1</v>
      </c>
      <c r="VX30" s="4"/>
      <c r="VY30" s="4">
        <v>1</v>
      </c>
      <c r="VZ30" s="4"/>
      <c r="WA30" s="30"/>
      <c r="WB30" s="4">
        <v>1</v>
      </c>
      <c r="WC30" s="4"/>
      <c r="WD30" s="4"/>
      <c r="WE30" s="4"/>
      <c r="WF30" s="4">
        <v>1</v>
      </c>
      <c r="WG30" s="4"/>
      <c r="WH30" s="4">
        <v>1</v>
      </c>
      <c r="WI30" s="4"/>
      <c r="WJ30" s="30"/>
      <c r="WK30" s="4"/>
      <c r="WL30" s="4">
        <v>1</v>
      </c>
      <c r="WM30" s="30"/>
      <c r="WN30" s="4"/>
      <c r="WO30" s="4">
        <v>1</v>
      </c>
      <c r="WP30" s="4"/>
      <c r="WQ30" s="4"/>
      <c r="WR30" s="4">
        <v>1</v>
      </c>
      <c r="WS30" s="4"/>
      <c r="WT30" s="4">
        <v>1</v>
      </c>
      <c r="WU30" s="4"/>
      <c r="WV30" s="4"/>
      <c r="WW30" s="4"/>
      <c r="WX30" s="4">
        <v>1</v>
      </c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/>
      <c r="XJ30" s="4">
        <v>1</v>
      </c>
      <c r="XK30" s="4"/>
      <c r="XL30" s="24">
        <v>1</v>
      </c>
      <c r="XM30" s="24"/>
      <c r="XN30" s="24"/>
      <c r="XO30" s="4">
        <v>1</v>
      </c>
      <c r="XP30" s="4"/>
      <c r="XQ30" s="4"/>
      <c r="XR30" s="4">
        <v>1</v>
      </c>
      <c r="XS30" s="4"/>
      <c r="XT30" s="4"/>
      <c r="XU30" s="4"/>
      <c r="XV30" s="4">
        <v>1</v>
      </c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/>
      <c r="YK30" s="4">
        <v>1</v>
      </c>
      <c r="YL30" s="4"/>
      <c r="YM30" s="4">
        <v>1</v>
      </c>
      <c r="YN30" s="4"/>
      <c r="YO30" s="30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5.75" x14ac:dyDescent="0.25">
      <c r="A31" s="3">
        <v>18</v>
      </c>
      <c r="B31" s="58" t="s">
        <v>3263</v>
      </c>
      <c r="C31" s="57"/>
      <c r="D31" s="57">
        <v>1</v>
      </c>
      <c r="E31" s="57"/>
      <c r="F31" s="1"/>
      <c r="G31" s="1">
        <v>1</v>
      </c>
      <c r="H31" s="1"/>
      <c r="I31" s="1"/>
      <c r="J31" s="1">
        <v>1</v>
      </c>
      <c r="K31" s="1"/>
      <c r="L31" s="1">
        <v>1</v>
      </c>
      <c r="M31" s="1"/>
      <c r="N31" s="1"/>
      <c r="O31" s="1">
        <v>1</v>
      </c>
      <c r="P31" s="1"/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/>
      <c r="AI31" s="1">
        <v>1</v>
      </c>
      <c r="AJ31" s="1"/>
      <c r="AK31" s="1"/>
      <c r="AL31" s="1">
        <v>1</v>
      </c>
      <c r="AM31" s="1"/>
      <c r="AN31" s="1">
        <v>1</v>
      </c>
      <c r="AO31" s="1"/>
      <c r="AP31" s="1"/>
      <c r="AQ31" s="1"/>
      <c r="AR31" s="1">
        <v>1</v>
      </c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/>
      <c r="BD31" s="1">
        <v>1</v>
      </c>
      <c r="BE31" s="1"/>
      <c r="BF31" s="1">
        <v>1</v>
      </c>
      <c r="BG31" s="1"/>
      <c r="BH31" s="1"/>
      <c r="BI31" s="1">
        <v>1</v>
      </c>
      <c r="BJ31" s="1"/>
      <c r="BK31" s="1"/>
      <c r="BL31" s="1"/>
      <c r="BM31" s="1">
        <v>1</v>
      </c>
      <c r="BN31" s="1"/>
      <c r="BO31" s="1"/>
      <c r="BP31" s="1">
        <v>1</v>
      </c>
      <c r="BQ31" s="1"/>
      <c r="BR31" s="1">
        <v>1</v>
      </c>
      <c r="BS31" s="1"/>
      <c r="BT31" s="1"/>
      <c r="BU31" s="1"/>
      <c r="BV31" s="1">
        <v>1</v>
      </c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/>
      <c r="CQ31" s="1">
        <v>1</v>
      </c>
      <c r="CR31" s="1"/>
      <c r="CS31" s="1"/>
      <c r="CT31" s="4">
        <v>1</v>
      </c>
      <c r="CU31" s="4"/>
      <c r="CV31" s="4">
        <v>1</v>
      </c>
      <c r="CW31" s="1"/>
      <c r="CX31" s="1"/>
      <c r="CY31" s="1">
        <v>1</v>
      </c>
      <c r="CZ31" s="1"/>
      <c r="DA31" s="1"/>
      <c r="DB31" s="1"/>
      <c r="DC31" s="1">
        <v>1</v>
      </c>
      <c r="DD31" s="1"/>
      <c r="DE31" s="1">
        <v>1</v>
      </c>
      <c r="DF31" s="1"/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/>
      <c r="FW31" s="30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>
        <v>1</v>
      </c>
      <c r="GH31" s="4"/>
      <c r="GI31" s="4"/>
      <c r="GJ31" s="4">
        <v>1</v>
      </c>
      <c r="GK31" s="4"/>
      <c r="GL31" s="4"/>
      <c r="GM31" s="24">
        <v>1</v>
      </c>
      <c r="GN31" s="24"/>
      <c r="GO31" s="2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24">
        <v>1</v>
      </c>
      <c r="JZ31" s="24"/>
      <c r="KA31" s="2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70"/>
      <c r="KX31" s="71">
        <v>1</v>
      </c>
      <c r="KY31" s="71"/>
      <c r="KZ31" s="71"/>
      <c r="LA31" s="71">
        <v>1</v>
      </c>
      <c r="LB31" s="71"/>
      <c r="LC31" s="71">
        <v>1</v>
      </c>
      <c r="LD31" s="71"/>
      <c r="LE31" s="71"/>
      <c r="LF31" s="71">
        <v>1</v>
      </c>
      <c r="LG31" s="71"/>
      <c r="LH31" s="71"/>
      <c r="LI31" s="71">
        <v>1</v>
      </c>
      <c r="LJ31" s="71"/>
      <c r="LK31" s="71"/>
      <c r="LL31" s="71">
        <v>1</v>
      </c>
      <c r="LM31" s="71"/>
      <c r="LN31" s="71"/>
      <c r="LO31" s="71">
        <v>1</v>
      </c>
      <c r="LP31" s="71"/>
      <c r="LQ31" s="71"/>
      <c r="LR31" s="71">
        <v>1</v>
      </c>
      <c r="LS31" s="71"/>
      <c r="LT31" s="71"/>
      <c r="LU31" s="71">
        <v>1</v>
      </c>
      <c r="LV31" s="71"/>
      <c r="LW31" s="71"/>
      <c r="LX31" s="71">
        <v>1</v>
      </c>
      <c r="LY31" s="71"/>
      <c r="LZ31" s="71"/>
      <c r="MA31" s="71">
        <v>1</v>
      </c>
      <c r="MB31" s="71"/>
      <c r="MC31" s="71"/>
      <c r="MD31" s="71">
        <v>1</v>
      </c>
      <c r="ME31" s="71"/>
      <c r="MF31" s="71"/>
      <c r="MG31" s="71">
        <v>1</v>
      </c>
      <c r="MH31" s="71"/>
      <c r="MI31" s="71"/>
      <c r="MJ31" s="71">
        <v>1</v>
      </c>
      <c r="MK31" s="71"/>
      <c r="ML31" s="71"/>
      <c r="MM31" s="71">
        <v>1</v>
      </c>
      <c r="MN31" s="71"/>
      <c r="MO31" s="71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/>
      <c r="ND31" s="4">
        <v>1</v>
      </c>
      <c r="NE31" s="4"/>
      <c r="NF31" s="4">
        <v>1</v>
      </c>
      <c r="NG31" s="4"/>
      <c r="NH31" s="4"/>
      <c r="NI31" s="4"/>
      <c r="NJ31" s="4">
        <v>1</v>
      </c>
      <c r="NK31" s="4"/>
      <c r="NL31" s="4">
        <v>1</v>
      </c>
      <c r="NM31" s="4"/>
      <c r="NN31" s="4"/>
      <c r="NO31" s="4"/>
      <c r="NP31" s="4">
        <v>1</v>
      </c>
      <c r="NQ31" s="4"/>
      <c r="NR31" s="4"/>
      <c r="NS31" s="4">
        <v>1</v>
      </c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/>
      <c r="PX31" s="4">
        <v>1</v>
      </c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4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30"/>
      <c r="WB31" s="4">
        <v>1</v>
      </c>
      <c r="WC31" s="4"/>
      <c r="WD31" s="4"/>
      <c r="WE31" s="4"/>
      <c r="WF31" s="4"/>
      <c r="WG31" s="4">
        <v>1</v>
      </c>
      <c r="WH31" s="4">
        <v>1</v>
      </c>
      <c r="WI31" s="4"/>
      <c r="WJ31" s="30"/>
      <c r="WK31" s="4"/>
      <c r="WL31" s="4">
        <v>1</v>
      </c>
      <c r="WM31" s="30"/>
      <c r="WN31" s="4"/>
      <c r="WO31" s="4"/>
      <c r="WP31" s="4">
        <v>1</v>
      </c>
      <c r="WQ31" s="4"/>
      <c r="WR31" s="4">
        <v>1</v>
      </c>
      <c r="WS31" s="4"/>
      <c r="WT31" s="4">
        <v>1</v>
      </c>
      <c r="WU31" s="4"/>
      <c r="WV31" s="4"/>
      <c r="WW31" s="4"/>
      <c r="WX31" s="4">
        <v>1</v>
      </c>
      <c r="WY31" s="4"/>
      <c r="WZ31" s="4"/>
      <c r="XA31" s="4"/>
      <c r="XB31" s="4">
        <v>1</v>
      </c>
      <c r="XC31" s="4">
        <v>1</v>
      </c>
      <c r="XD31" s="4"/>
      <c r="XE31" s="4"/>
      <c r="XF31" s="4">
        <v>1</v>
      </c>
      <c r="XG31" s="4"/>
      <c r="XH31" s="4"/>
      <c r="XI31" s="4"/>
      <c r="XJ31" s="4"/>
      <c r="XK31" s="4">
        <v>1</v>
      </c>
      <c r="XL31" s="24">
        <v>1</v>
      </c>
      <c r="XM31" s="24"/>
      <c r="XN31" s="2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30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 s="4">
        <v>1</v>
      </c>
      <c r="AAA31" s="4"/>
      <c r="AAB31" s="4"/>
      <c r="AAC31" s="4">
        <v>1</v>
      </c>
      <c r="AAD31" s="4"/>
      <c r="AAE31" s="4"/>
    </row>
    <row r="32" spans="1:707" ht="15.75" x14ac:dyDescent="0.25">
      <c r="A32" s="3">
        <v>19</v>
      </c>
      <c r="B32" s="58" t="s">
        <v>3264</v>
      </c>
      <c r="C32" s="57">
        <v>1</v>
      </c>
      <c r="D32" s="57"/>
      <c r="E32" s="5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/>
      <c r="AH32" s="1">
        <v>1</v>
      </c>
      <c r="AI32" s="1"/>
      <c r="AJ32" s="1"/>
      <c r="AK32" s="1">
        <v>1</v>
      </c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/>
      <c r="BC32" s="1">
        <v>1</v>
      </c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/>
      <c r="BO32" s="1">
        <v>1</v>
      </c>
      <c r="BP32" s="1"/>
      <c r="BQ32" s="1">
        <v>1</v>
      </c>
      <c r="BR32" s="1"/>
      <c r="BS32" s="1"/>
      <c r="BT32" s="1"/>
      <c r="BU32" s="1">
        <v>1</v>
      </c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1"/>
      <c r="CP32" s="1">
        <v>1</v>
      </c>
      <c r="CQ32" s="1"/>
      <c r="CR32" s="1">
        <v>1</v>
      </c>
      <c r="CS32" s="1"/>
      <c r="CT32" s="4"/>
      <c r="CU32" s="4">
        <v>1</v>
      </c>
      <c r="CV32" s="4"/>
      <c r="CW32" s="1"/>
      <c r="CX32" s="1">
        <v>1</v>
      </c>
      <c r="CY32" s="1"/>
      <c r="CZ32" s="1"/>
      <c r="DA32" s="1"/>
      <c r="DB32" s="1">
        <v>1</v>
      </c>
      <c r="DC32" s="1"/>
      <c r="DD32" s="1">
        <v>1</v>
      </c>
      <c r="DE32" s="1"/>
      <c r="DF32" s="1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30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24">
        <v>1</v>
      </c>
      <c r="GN32" s="24"/>
      <c r="GO32" s="2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24">
        <v>1</v>
      </c>
      <c r="JZ32" s="24"/>
      <c r="KA32" s="2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70"/>
      <c r="KX32" s="71">
        <v>1</v>
      </c>
      <c r="KY32" s="71"/>
      <c r="KZ32" s="71"/>
      <c r="LA32" s="71">
        <v>1</v>
      </c>
      <c r="LB32" s="71"/>
      <c r="LC32" s="71">
        <v>1</v>
      </c>
      <c r="LD32" s="71"/>
      <c r="LE32" s="71"/>
      <c r="LF32" s="71">
        <v>1</v>
      </c>
      <c r="LG32" s="71"/>
      <c r="LH32" s="71"/>
      <c r="LI32" s="71">
        <v>1</v>
      </c>
      <c r="LJ32" s="71"/>
      <c r="LK32" s="71"/>
      <c r="LL32" s="71">
        <v>1</v>
      </c>
      <c r="LM32" s="71"/>
      <c r="LN32" s="71"/>
      <c r="LO32" s="71">
        <v>1</v>
      </c>
      <c r="LP32" s="71"/>
      <c r="LQ32" s="71"/>
      <c r="LR32" s="71">
        <v>1</v>
      </c>
      <c r="LS32" s="71"/>
      <c r="LT32" s="71"/>
      <c r="LU32" s="71">
        <v>1</v>
      </c>
      <c r="LV32" s="71"/>
      <c r="LW32" s="71"/>
      <c r="LX32" s="71">
        <v>1</v>
      </c>
      <c r="LY32" s="71"/>
      <c r="LZ32" s="71"/>
      <c r="MA32" s="71">
        <v>1</v>
      </c>
      <c r="MB32" s="71"/>
      <c r="MC32" s="71"/>
      <c r="MD32" s="71">
        <v>1</v>
      </c>
      <c r="ME32" s="71"/>
      <c r="MF32" s="71"/>
      <c r="MG32" s="71">
        <v>1</v>
      </c>
      <c r="MH32" s="71"/>
      <c r="MI32" s="71"/>
      <c r="MJ32" s="71">
        <v>1</v>
      </c>
      <c r="MK32" s="71"/>
      <c r="ML32" s="71"/>
      <c r="MM32" s="71">
        <v>1</v>
      </c>
      <c r="MN32" s="71"/>
      <c r="MO32" s="71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/>
      <c r="OD32" s="4">
        <v>1</v>
      </c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/>
      <c r="TF32" s="4">
        <v>1</v>
      </c>
      <c r="TG32" s="4"/>
      <c r="TH32" s="4">
        <v>1</v>
      </c>
      <c r="TI32" s="4"/>
      <c r="TJ32" s="4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30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30"/>
      <c r="WK32" s="4">
        <v>1</v>
      </c>
      <c r="WL32" s="4"/>
      <c r="WM32" s="30"/>
      <c r="WN32" s="4">
        <v>1</v>
      </c>
      <c r="WO32" s="4"/>
      <c r="WP32" s="4"/>
      <c r="WQ32" s="4"/>
      <c r="WR32" s="4">
        <v>1</v>
      </c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24">
        <v>1</v>
      </c>
      <c r="XM32" s="24"/>
      <c r="XN32" s="24"/>
      <c r="XO32" s="4">
        <v>1</v>
      </c>
      <c r="XP32" s="4"/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30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  <c r="ZQ32" s="4">
        <v>1</v>
      </c>
      <c r="ZR32" s="4"/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>
        <v>1</v>
      </c>
      <c r="AAD32" s="4"/>
      <c r="AAE32" s="4"/>
    </row>
    <row r="33" spans="1:707" ht="15.75" x14ac:dyDescent="0.25">
      <c r="A33" s="3">
        <v>20</v>
      </c>
      <c r="B33" s="58" t="s">
        <v>3265</v>
      </c>
      <c r="C33" s="57">
        <v>1</v>
      </c>
      <c r="D33" s="57"/>
      <c r="E33" s="5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/>
      <c r="AH33" s="1">
        <v>1</v>
      </c>
      <c r="AI33" s="1"/>
      <c r="AJ33" s="1"/>
      <c r="AK33" s="1">
        <v>1</v>
      </c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/>
      <c r="BC33" s="1">
        <v>1</v>
      </c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/>
      <c r="BO33" s="1">
        <v>1</v>
      </c>
      <c r="BP33" s="1"/>
      <c r="BQ33" s="1">
        <v>1</v>
      </c>
      <c r="BR33" s="1"/>
      <c r="BS33" s="1"/>
      <c r="BT33" s="1"/>
      <c r="BU33" s="1">
        <v>1</v>
      </c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>
        <v>1</v>
      </c>
      <c r="CS33" s="1"/>
      <c r="CT33" s="4"/>
      <c r="CU33" s="4">
        <v>1</v>
      </c>
      <c r="CV33" s="4"/>
      <c r="CW33" s="1"/>
      <c r="CX33" s="1">
        <v>1</v>
      </c>
      <c r="CY33" s="1"/>
      <c r="CZ33" s="1"/>
      <c r="DA33" s="1"/>
      <c r="DB33" s="1">
        <v>1</v>
      </c>
      <c r="DC33" s="1"/>
      <c r="DD33" s="1">
        <v>1</v>
      </c>
      <c r="DE33" s="1"/>
      <c r="DF33" s="1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30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24">
        <v>1</v>
      </c>
      <c r="GN33" s="24"/>
      <c r="GO33" s="2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24">
        <v>1</v>
      </c>
      <c r="JZ33" s="24"/>
      <c r="KA33" s="2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70"/>
      <c r="KX33" s="71">
        <v>1</v>
      </c>
      <c r="KY33" s="71"/>
      <c r="KZ33" s="71"/>
      <c r="LA33" s="71">
        <v>1</v>
      </c>
      <c r="LB33" s="71"/>
      <c r="LC33" s="71">
        <v>1</v>
      </c>
      <c r="LD33" s="71"/>
      <c r="LE33" s="71"/>
      <c r="LF33" s="71">
        <v>1</v>
      </c>
      <c r="LG33" s="71"/>
      <c r="LH33" s="71"/>
      <c r="LI33" s="71">
        <v>1</v>
      </c>
      <c r="LJ33" s="71"/>
      <c r="LK33" s="71"/>
      <c r="LL33" s="71">
        <v>1</v>
      </c>
      <c r="LM33" s="71"/>
      <c r="LN33" s="71"/>
      <c r="LO33" s="71">
        <v>1</v>
      </c>
      <c r="LP33" s="71"/>
      <c r="LQ33" s="71"/>
      <c r="LR33" s="71">
        <v>1</v>
      </c>
      <c r="LS33" s="71"/>
      <c r="LT33" s="71"/>
      <c r="LU33" s="71">
        <v>1</v>
      </c>
      <c r="LV33" s="71"/>
      <c r="LW33" s="71"/>
      <c r="LX33" s="71">
        <v>1</v>
      </c>
      <c r="LY33" s="71"/>
      <c r="LZ33" s="71"/>
      <c r="MA33" s="71">
        <v>1</v>
      </c>
      <c r="MB33" s="71"/>
      <c r="MC33" s="71"/>
      <c r="MD33" s="71">
        <v>1</v>
      </c>
      <c r="ME33" s="71"/>
      <c r="MF33" s="71"/>
      <c r="MG33" s="71">
        <v>1</v>
      </c>
      <c r="MH33" s="71"/>
      <c r="MI33" s="71"/>
      <c r="MJ33" s="71">
        <v>1</v>
      </c>
      <c r="MK33" s="71"/>
      <c r="ML33" s="71"/>
      <c r="MM33" s="71">
        <v>1</v>
      </c>
      <c r="MN33" s="71"/>
      <c r="MO33" s="71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>
        <v>1</v>
      </c>
      <c r="NP33" s="4"/>
      <c r="NQ33" s="4"/>
      <c r="NR33" s="4">
        <v>1</v>
      </c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4"/>
      <c r="TH33" s="4">
        <v>1</v>
      </c>
      <c r="TI33" s="4"/>
      <c r="TJ33" s="4"/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30"/>
      <c r="WB33" s="4">
        <v>1</v>
      </c>
      <c r="WC33" s="4"/>
      <c r="WD33" s="4"/>
      <c r="WE33" s="4"/>
      <c r="WF33" s="4">
        <v>1</v>
      </c>
      <c r="WG33" s="4"/>
      <c r="WH33" s="4">
        <v>1</v>
      </c>
      <c r="WI33" s="4"/>
      <c r="WJ33" s="30"/>
      <c r="WK33" s="4">
        <v>1</v>
      </c>
      <c r="WL33" s="4"/>
      <c r="WM33" s="30"/>
      <c r="WN33" s="4"/>
      <c r="WO33" s="4">
        <v>1</v>
      </c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24">
        <v>1</v>
      </c>
      <c r="XM33" s="24"/>
      <c r="XN33" s="24"/>
      <c r="XO33" s="4">
        <v>1</v>
      </c>
      <c r="XP33" s="4"/>
      <c r="XQ33" s="4"/>
      <c r="XR33" s="4">
        <v>1</v>
      </c>
      <c r="XS33" s="4"/>
      <c r="XT33" s="4"/>
      <c r="XU33" s="4"/>
      <c r="XV33" s="4">
        <v>1</v>
      </c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30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 s="4">
        <v>1</v>
      </c>
      <c r="ZR33" s="4"/>
      <c r="ZS33" s="4"/>
      <c r="ZT33" s="4">
        <v>1</v>
      </c>
      <c r="ZU33" s="4"/>
      <c r="ZV33" s="4"/>
      <c r="ZW33" s="4">
        <v>1</v>
      </c>
      <c r="ZX33" s="4"/>
      <c r="ZY33" s="4"/>
      <c r="ZZ33" s="4">
        <v>1</v>
      </c>
      <c r="AAA33" s="4"/>
      <c r="AAB33" s="4"/>
      <c r="AAC33" s="4">
        <v>1</v>
      </c>
      <c r="AAD33" s="4"/>
      <c r="AAE33" s="4"/>
    </row>
    <row r="34" spans="1:707" ht="15.75" x14ac:dyDescent="0.25">
      <c r="A34" s="3">
        <v>21</v>
      </c>
      <c r="B34" s="58" t="s">
        <v>3266</v>
      </c>
      <c r="C34" s="57">
        <v>1</v>
      </c>
      <c r="D34" s="57"/>
      <c r="E34" s="57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/>
      <c r="Y34" s="1">
        <v>1</v>
      </c>
      <c r="Z34" s="1"/>
      <c r="AA34" s="1">
        <v>1</v>
      </c>
      <c r="AB34" s="1"/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/>
      <c r="AL34" s="1">
        <v>1</v>
      </c>
      <c r="AM34" s="1">
        <v>1</v>
      </c>
      <c r="AN34" s="1"/>
      <c r="AO34" s="1"/>
      <c r="AP34" s="1">
        <v>1</v>
      </c>
      <c r="AQ34" s="1"/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>
        <v>1</v>
      </c>
      <c r="BI34" s="1"/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/>
      <c r="BU34" s="1">
        <v>1</v>
      </c>
      <c r="BV34" s="1"/>
      <c r="BW34" s="1">
        <v>1</v>
      </c>
      <c r="BX34" s="1"/>
      <c r="BY34" s="1"/>
      <c r="BZ34" s="1">
        <v>1</v>
      </c>
      <c r="CA34" s="1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1">
        <v>1</v>
      </c>
      <c r="CM34" s="1"/>
      <c r="CN34" s="1"/>
      <c r="CO34" s="1"/>
      <c r="CP34" s="1">
        <v>1</v>
      </c>
      <c r="CQ34" s="1"/>
      <c r="CR34" s="1"/>
      <c r="CS34" s="1">
        <v>1</v>
      </c>
      <c r="CT34" s="4"/>
      <c r="CU34" s="4"/>
      <c r="CV34" s="4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>
        <v>1</v>
      </c>
      <c r="DE34" s="1"/>
      <c r="DF34" s="1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30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24">
        <v>1</v>
      </c>
      <c r="GN34" s="24"/>
      <c r="GO34" s="2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24">
        <v>1</v>
      </c>
      <c r="JZ34" s="24"/>
      <c r="KA34" s="2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4"/>
      <c r="KW34" s="70"/>
      <c r="KX34" s="71">
        <v>1</v>
      </c>
      <c r="KY34" s="71"/>
      <c r="KZ34" s="71"/>
      <c r="LA34" s="71">
        <v>1</v>
      </c>
      <c r="LB34" s="71"/>
      <c r="LC34" s="71">
        <v>1</v>
      </c>
      <c r="LD34" s="71"/>
      <c r="LE34" s="71"/>
      <c r="LF34" s="71">
        <v>1</v>
      </c>
      <c r="LG34" s="71"/>
      <c r="LH34" s="71"/>
      <c r="LI34" s="71">
        <v>1</v>
      </c>
      <c r="LJ34" s="71"/>
      <c r="LK34" s="71"/>
      <c r="LL34" s="71">
        <v>1</v>
      </c>
      <c r="LM34" s="71"/>
      <c r="LN34" s="71"/>
      <c r="LO34" s="71">
        <v>1</v>
      </c>
      <c r="LP34" s="71"/>
      <c r="LQ34" s="71"/>
      <c r="LR34" s="71">
        <v>1</v>
      </c>
      <c r="LS34" s="71"/>
      <c r="LT34" s="71"/>
      <c r="LU34" s="71">
        <v>1</v>
      </c>
      <c r="LV34" s="71"/>
      <c r="LW34" s="71"/>
      <c r="LX34" s="71">
        <v>1</v>
      </c>
      <c r="LY34" s="71"/>
      <c r="LZ34" s="71"/>
      <c r="MA34" s="71">
        <v>1</v>
      </c>
      <c r="MB34" s="71"/>
      <c r="MC34" s="71"/>
      <c r="MD34" s="71">
        <v>1</v>
      </c>
      <c r="ME34" s="71"/>
      <c r="MF34" s="71"/>
      <c r="MG34" s="71">
        <v>1</v>
      </c>
      <c r="MH34" s="71"/>
      <c r="MI34" s="71"/>
      <c r="MJ34" s="71">
        <v>1</v>
      </c>
      <c r="MK34" s="71"/>
      <c r="ML34" s="71"/>
      <c r="MM34" s="71">
        <v>1</v>
      </c>
      <c r="MN34" s="71"/>
      <c r="MO34" s="71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>
        <v>1</v>
      </c>
      <c r="NL34" s="4"/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/>
      <c r="TF34" s="4">
        <v>1</v>
      </c>
      <c r="TG34" s="4"/>
      <c r="TH34" s="4">
        <v>1</v>
      </c>
      <c r="TI34" s="4"/>
      <c r="TJ34" s="4"/>
      <c r="TK34" s="4">
        <v>1</v>
      </c>
      <c r="TL34" s="4"/>
      <c r="TM34" s="4"/>
      <c r="TN34" s="4"/>
      <c r="TO34" s="4">
        <v>1</v>
      </c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/>
      <c r="UA34" s="4">
        <v>1</v>
      </c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30"/>
      <c r="WB34" s="4">
        <v>1</v>
      </c>
      <c r="WC34" s="4"/>
      <c r="WD34" s="4"/>
      <c r="WE34" s="4"/>
      <c r="WF34" s="4">
        <v>1</v>
      </c>
      <c r="WG34" s="4"/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24">
        <v>1</v>
      </c>
      <c r="XM34" s="24"/>
      <c r="XN34" s="2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30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 s="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>
        <v>1</v>
      </c>
      <c r="AAD34" s="4"/>
      <c r="AAE34" s="4"/>
    </row>
    <row r="35" spans="1:707" ht="15.75" x14ac:dyDescent="0.25">
      <c r="A35" s="3">
        <v>22</v>
      </c>
      <c r="B35" s="58" t="s">
        <v>3267</v>
      </c>
      <c r="C35" s="57"/>
      <c r="D35" s="57">
        <v>1</v>
      </c>
      <c r="E35" s="57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/>
      <c r="AH35" s="1">
        <v>1</v>
      </c>
      <c r="AI35" s="1"/>
      <c r="AJ35" s="1"/>
      <c r="AK35" s="1">
        <v>1</v>
      </c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/>
      <c r="BC35" s="1">
        <v>1</v>
      </c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/>
      <c r="BO35" s="1">
        <v>1</v>
      </c>
      <c r="BP35" s="1"/>
      <c r="BQ35" s="1">
        <v>1</v>
      </c>
      <c r="BR35" s="1"/>
      <c r="BS35" s="1"/>
      <c r="BT35" s="1"/>
      <c r="BU35" s="1">
        <v>1</v>
      </c>
      <c r="BV35" s="1"/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1"/>
      <c r="CP35" s="1">
        <v>1</v>
      </c>
      <c r="CQ35" s="1"/>
      <c r="CR35" s="1">
        <v>1</v>
      </c>
      <c r="CS35" s="1"/>
      <c r="CT35" s="4"/>
      <c r="CU35" s="4">
        <v>1</v>
      </c>
      <c r="CV35" s="4"/>
      <c r="CW35" s="1"/>
      <c r="CX35" s="1">
        <v>1</v>
      </c>
      <c r="CY35" s="1"/>
      <c r="CZ35" s="1"/>
      <c r="DA35" s="1"/>
      <c r="DB35" s="1">
        <v>1</v>
      </c>
      <c r="DC35" s="1"/>
      <c r="DD35" s="1">
        <v>1</v>
      </c>
      <c r="DE35" s="1"/>
      <c r="DF35" s="1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30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24">
        <v>1</v>
      </c>
      <c r="GN35" s="24"/>
      <c r="GO35" s="24"/>
      <c r="GP35" s="4">
        <v>1</v>
      </c>
      <c r="GQ35" s="4"/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24">
        <v>1</v>
      </c>
      <c r="JZ35" s="24"/>
      <c r="KA35" s="24"/>
      <c r="KB35" s="4"/>
      <c r="KC35" s="4">
        <v>1</v>
      </c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70"/>
      <c r="KX35" s="71">
        <v>1</v>
      </c>
      <c r="KY35" s="71"/>
      <c r="KZ35" s="71"/>
      <c r="LA35" s="71">
        <v>1</v>
      </c>
      <c r="LB35" s="71"/>
      <c r="LC35" s="71">
        <v>1</v>
      </c>
      <c r="LD35" s="71"/>
      <c r="LE35" s="71"/>
      <c r="LF35" s="71">
        <v>1</v>
      </c>
      <c r="LG35" s="71"/>
      <c r="LH35" s="71"/>
      <c r="LI35" s="71">
        <v>1</v>
      </c>
      <c r="LJ35" s="71"/>
      <c r="LK35" s="71"/>
      <c r="LL35" s="71">
        <v>1</v>
      </c>
      <c r="LM35" s="71"/>
      <c r="LN35" s="71"/>
      <c r="LO35" s="71">
        <v>1</v>
      </c>
      <c r="LP35" s="71"/>
      <c r="LQ35" s="71"/>
      <c r="LR35" s="71">
        <v>1</v>
      </c>
      <c r="LS35" s="71"/>
      <c r="LT35" s="71"/>
      <c r="LU35" s="71">
        <v>1</v>
      </c>
      <c r="LV35" s="71"/>
      <c r="LW35" s="71"/>
      <c r="LX35" s="71">
        <v>1</v>
      </c>
      <c r="LY35" s="71"/>
      <c r="LZ35" s="71"/>
      <c r="MA35" s="71">
        <v>1</v>
      </c>
      <c r="MB35" s="71"/>
      <c r="MC35" s="71"/>
      <c r="MD35" s="71">
        <v>1</v>
      </c>
      <c r="ME35" s="71"/>
      <c r="MF35" s="71"/>
      <c r="MG35" s="71">
        <v>1</v>
      </c>
      <c r="MH35" s="71"/>
      <c r="MI35" s="71"/>
      <c r="MJ35" s="71">
        <v>1</v>
      </c>
      <c r="MK35" s="71"/>
      <c r="ML35" s="71"/>
      <c r="MM35" s="71">
        <v>1</v>
      </c>
      <c r="MN35" s="71"/>
      <c r="MO35" s="71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/>
      <c r="TF35" s="4">
        <v>1</v>
      </c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/>
      <c r="UA35" s="4">
        <v>1</v>
      </c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30"/>
      <c r="WB35" s="4">
        <v>1</v>
      </c>
      <c r="WC35" s="4"/>
      <c r="WD35" s="4"/>
      <c r="WE35" s="4"/>
      <c r="WF35" s="4">
        <v>1</v>
      </c>
      <c r="WG35" s="4"/>
      <c r="WH35" s="4">
        <v>1</v>
      </c>
      <c r="WI35" s="4"/>
      <c r="WJ35" s="30"/>
      <c r="WK35" s="4">
        <v>1</v>
      </c>
      <c r="WL35" s="4"/>
      <c r="WM35" s="30"/>
      <c r="WN35" s="4"/>
      <c r="WO35" s="4">
        <v>1</v>
      </c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24">
        <v>1</v>
      </c>
      <c r="XM35" s="24"/>
      <c r="XN35" s="24"/>
      <c r="XO35" s="4">
        <v>1</v>
      </c>
      <c r="XP35" s="4"/>
      <c r="XQ35" s="4"/>
      <c r="XR35" s="4">
        <v>1</v>
      </c>
      <c r="XS35" s="4"/>
      <c r="XT35" s="4"/>
      <c r="XU35" s="4"/>
      <c r="XV35" s="4">
        <v>1</v>
      </c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30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  <c r="ZQ35" s="4">
        <v>1</v>
      </c>
      <c r="ZR35" s="4"/>
      <c r="ZS35" s="4"/>
      <c r="ZT35" s="4">
        <v>1</v>
      </c>
      <c r="ZU35" s="4"/>
      <c r="ZV35" s="4"/>
      <c r="ZW35" s="4">
        <v>1</v>
      </c>
      <c r="ZX35" s="4"/>
      <c r="ZY35" s="4"/>
      <c r="ZZ35" s="4">
        <v>1</v>
      </c>
      <c r="AAA35" s="4"/>
      <c r="AAB35" s="4"/>
      <c r="AAC35" s="4">
        <v>1</v>
      </c>
      <c r="AAD35" s="4"/>
      <c r="AAE35" s="4"/>
    </row>
    <row r="36" spans="1:707" x14ac:dyDescent="0.25">
      <c r="A36" s="117" t="s">
        <v>3269</v>
      </c>
      <c r="B36" s="119"/>
      <c r="C36" s="74">
        <f>SUM(C14:C35)</f>
        <v>14</v>
      </c>
      <c r="D36" s="3">
        <f t="shared" ref="D36:BO36" si="0">SUM(D14:D35)</f>
        <v>8</v>
      </c>
      <c r="E36" s="3">
        <f t="shared" si="0"/>
        <v>0</v>
      </c>
      <c r="F36" s="3">
        <f t="shared" si="0"/>
        <v>13</v>
      </c>
      <c r="G36" s="3">
        <f t="shared" si="0"/>
        <v>8</v>
      </c>
      <c r="H36" s="3">
        <f t="shared" si="0"/>
        <v>1</v>
      </c>
      <c r="I36" s="3">
        <f t="shared" si="0"/>
        <v>15</v>
      </c>
      <c r="J36" s="3">
        <f t="shared" si="0"/>
        <v>7</v>
      </c>
      <c r="K36" s="3">
        <f t="shared" si="0"/>
        <v>0</v>
      </c>
      <c r="L36" s="3">
        <f t="shared" si="0"/>
        <v>16</v>
      </c>
      <c r="M36" s="3">
        <f t="shared" si="0"/>
        <v>6</v>
      </c>
      <c r="N36" s="3">
        <f t="shared" si="0"/>
        <v>0</v>
      </c>
      <c r="O36" s="3">
        <f t="shared" si="0"/>
        <v>17</v>
      </c>
      <c r="P36" s="3">
        <f t="shared" si="0"/>
        <v>5</v>
      </c>
      <c r="Q36" s="3">
        <f t="shared" si="0"/>
        <v>0</v>
      </c>
      <c r="R36" s="3">
        <f t="shared" si="0"/>
        <v>16</v>
      </c>
      <c r="S36" s="3">
        <f t="shared" si="0"/>
        <v>6</v>
      </c>
      <c r="T36" s="3">
        <f t="shared" si="0"/>
        <v>0</v>
      </c>
      <c r="U36" s="3">
        <f t="shared" si="0"/>
        <v>16</v>
      </c>
      <c r="V36" s="3">
        <f t="shared" si="0"/>
        <v>6</v>
      </c>
      <c r="W36" s="3">
        <f t="shared" si="0"/>
        <v>0</v>
      </c>
      <c r="X36" s="3">
        <f t="shared" si="0"/>
        <v>13</v>
      </c>
      <c r="Y36" s="3">
        <f t="shared" si="0"/>
        <v>6</v>
      </c>
      <c r="Z36" s="3">
        <f t="shared" si="0"/>
        <v>3</v>
      </c>
      <c r="AA36" s="3">
        <f t="shared" si="0"/>
        <v>16</v>
      </c>
      <c r="AB36" s="3">
        <f t="shared" si="0"/>
        <v>6</v>
      </c>
      <c r="AC36" s="3">
        <f t="shared" si="0"/>
        <v>0</v>
      </c>
      <c r="AD36" s="3">
        <f t="shared" si="0"/>
        <v>15</v>
      </c>
      <c r="AE36" s="3">
        <f t="shared" si="0"/>
        <v>7</v>
      </c>
      <c r="AF36" s="3">
        <f t="shared" si="0"/>
        <v>0</v>
      </c>
      <c r="AG36" s="3">
        <f t="shared" si="0"/>
        <v>3</v>
      </c>
      <c r="AH36" s="3">
        <f t="shared" si="0"/>
        <v>13</v>
      </c>
      <c r="AI36" s="3">
        <f t="shared" si="0"/>
        <v>6</v>
      </c>
      <c r="AJ36" s="3">
        <f t="shared" si="0"/>
        <v>0</v>
      </c>
      <c r="AK36" s="3">
        <f t="shared" si="0"/>
        <v>14</v>
      </c>
      <c r="AL36" s="3">
        <f t="shared" si="0"/>
        <v>8</v>
      </c>
      <c r="AM36" s="3">
        <f t="shared" si="0"/>
        <v>16</v>
      </c>
      <c r="AN36" s="3">
        <f t="shared" si="0"/>
        <v>6</v>
      </c>
      <c r="AO36" s="3">
        <f t="shared" si="0"/>
        <v>0</v>
      </c>
      <c r="AP36" s="3">
        <f t="shared" si="0"/>
        <v>14</v>
      </c>
      <c r="AQ36" s="3">
        <f t="shared" si="0"/>
        <v>7</v>
      </c>
      <c r="AR36" s="3">
        <f t="shared" si="0"/>
        <v>1</v>
      </c>
      <c r="AS36" s="3">
        <f t="shared" si="0"/>
        <v>14</v>
      </c>
      <c r="AT36" s="3">
        <f t="shared" si="0"/>
        <v>8</v>
      </c>
      <c r="AU36" s="3">
        <f t="shared" si="0"/>
        <v>0</v>
      </c>
      <c r="AV36" s="3">
        <f t="shared" si="0"/>
        <v>13</v>
      </c>
      <c r="AW36" s="3">
        <f t="shared" si="0"/>
        <v>9</v>
      </c>
      <c r="AX36" s="3">
        <f t="shared" si="0"/>
        <v>0</v>
      </c>
      <c r="AY36" s="3">
        <f t="shared" si="0"/>
        <v>13</v>
      </c>
      <c r="AZ36" s="3">
        <f t="shared" si="0"/>
        <v>9</v>
      </c>
      <c r="BA36" s="3">
        <f t="shared" si="0"/>
        <v>0</v>
      </c>
      <c r="BB36" s="3">
        <f t="shared" si="0"/>
        <v>0</v>
      </c>
      <c r="BC36" s="3">
        <f t="shared" si="0"/>
        <v>17</v>
      </c>
      <c r="BD36" s="3">
        <f t="shared" si="0"/>
        <v>5</v>
      </c>
      <c r="BE36" s="3">
        <f t="shared" si="0"/>
        <v>14</v>
      </c>
      <c r="BF36" s="3">
        <f t="shared" si="0"/>
        <v>8</v>
      </c>
      <c r="BG36" s="3">
        <f t="shared" si="0"/>
        <v>0</v>
      </c>
      <c r="BH36" s="3">
        <f t="shared" si="0"/>
        <v>15</v>
      </c>
      <c r="BI36" s="3">
        <f t="shared" si="0"/>
        <v>7</v>
      </c>
      <c r="BJ36" s="3">
        <f t="shared" si="0"/>
        <v>0</v>
      </c>
      <c r="BK36" s="3">
        <f t="shared" si="0"/>
        <v>11</v>
      </c>
      <c r="BL36" s="3">
        <f t="shared" si="0"/>
        <v>7</v>
      </c>
      <c r="BM36" s="3">
        <f t="shared" si="0"/>
        <v>4</v>
      </c>
      <c r="BN36" s="3">
        <f t="shared" si="0"/>
        <v>0</v>
      </c>
      <c r="BO36" s="3">
        <f t="shared" si="0"/>
        <v>15</v>
      </c>
      <c r="BP36" s="3">
        <f t="shared" ref="BP36:EA36" si="1">SUM(BP14:BP35)</f>
        <v>7</v>
      </c>
      <c r="BQ36" s="3">
        <f t="shared" si="1"/>
        <v>17</v>
      </c>
      <c r="BR36" s="3">
        <f t="shared" si="1"/>
        <v>5</v>
      </c>
      <c r="BS36" s="3">
        <f t="shared" si="1"/>
        <v>0</v>
      </c>
      <c r="BT36" s="3">
        <f t="shared" si="1"/>
        <v>0</v>
      </c>
      <c r="BU36" s="3">
        <f t="shared" si="1"/>
        <v>15</v>
      </c>
      <c r="BV36" s="3">
        <f t="shared" si="1"/>
        <v>7</v>
      </c>
      <c r="BW36" s="3">
        <f t="shared" si="1"/>
        <v>15</v>
      </c>
      <c r="BX36" s="3">
        <f t="shared" si="1"/>
        <v>7</v>
      </c>
      <c r="BY36" s="3">
        <f t="shared" si="1"/>
        <v>0</v>
      </c>
      <c r="BZ36" s="3">
        <f t="shared" si="1"/>
        <v>19</v>
      </c>
      <c r="CA36" s="3">
        <f t="shared" si="1"/>
        <v>3</v>
      </c>
      <c r="CB36" s="3">
        <f t="shared" si="1"/>
        <v>0</v>
      </c>
      <c r="CC36" s="3">
        <f t="shared" si="1"/>
        <v>16</v>
      </c>
      <c r="CD36" s="3">
        <f t="shared" si="1"/>
        <v>6</v>
      </c>
      <c r="CE36" s="3">
        <f t="shared" si="1"/>
        <v>0</v>
      </c>
      <c r="CF36" s="3">
        <f t="shared" si="1"/>
        <v>15</v>
      </c>
      <c r="CG36" s="3">
        <f t="shared" si="1"/>
        <v>7</v>
      </c>
      <c r="CH36" s="3">
        <f t="shared" si="1"/>
        <v>0</v>
      </c>
      <c r="CI36" s="3">
        <f t="shared" si="1"/>
        <v>16</v>
      </c>
      <c r="CJ36" s="3">
        <f t="shared" si="1"/>
        <v>6</v>
      </c>
      <c r="CK36" s="3">
        <f t="shared" si="1"/>
        <v>0</v>
      </c>
      <c r="CL36" s="3">
        <f t="shared" si="1"/>
        <v>15</v>
      </c>
      <c r="CM36" s="3">
        <f t="shared" si="1"/>
        <v>7</v>
      </c>
      <c r="CN36" s="3">
        <f t="shared" si="1"/>
        <v>0</v>
      </c>
      <c r="CO36" s="3">
        <f t="shared" si="1"/>
        <v>0</v>
      </c>
      <c r="CP36" s="3">
        <f t="shared" si="1"/>
        <v>18</v>
      </c>
      <c r="CQ36" s="3">
        <f t="shared" si="1"/>
        <v>4</v>
      </c>
      <c r="CR36" s="3">
        <f t="shared" si="1"/>
        <v>12</v>
      </c>
      <c r="CS36" s="3">
        <f t="shared" si="1"/>
        <v>8</v>
      </c>
      <c r="CT36" s="3">
        <f t="shared" si="1"/>
        <v>2</v>
      </c>
      <c r="CU36" s="3">
        <f t="shared" si="1"/>
        <v>13</v>
      </c>
      <c r="CV36" s="3">
        <f t="shared" si="1"/>
        <v>9</v>
      </c>
      <c r="CW36" s="3">
        <f t="shared" si="1"/>
        <v>0</v>
      </c>
      <c r="CX36" s="3">
        <f t="shared" si="1"/>
        <v>14</v>
      </c>
      <c r="CY36" s="3">
        <f t="shared" si="1"/>
        <v>8</v>
      </c>
      <c r="CZ36" s="3">
        <f t="shared" si="1"/>
        <v>0</v>
      </c>
      <c r="DA36" s="3">
        <f t="shared" si="1"/>
        <v>0</v>
      </c>
      <c r="DB36" s="3">
        <f t="shared" si="1"/>
        <v>15</v>
      </c>
      <c r="DC36" s="3">
        <f t="shared" si="1"/>
        <v>7</v>
      </c>
      <c r="DD36" s="3">
        <f t="shared" si="1"/>
        <v>16</v>
      </c>
      <c r="DE36" s="3">
        <f t="shared" si="1"/>
        <v>6</v>
      </c>
      <c r="DF36" s="3">
        <f t="shared" si="1"/>
        <v>0</v>
      </c>
      <c r="DG36" s="3">
        <f t="shared" si="1"/>
        <v>12</v>
      </c>
      <c r="DH36" s="3">
        <f t="shared" si="1"/>
        <v>9</v>
      </c>
      <c r="DI36" s="3">
        <f t="shared" si="1"/>
        <v>1</v>
      </c>
      <c r="DJ36" s="3">
        <f t="shared" si="1"/>
        <v>21</v>
      </c>
      <c r="DK36" s="3">
        <f t="shared" si="1"/>
        <v>1</v>
      </c>
      <c r="DL36" s="3">
        <f t="shared" si="1"/>
        <v>0</v>
      </c>
      <c r="DM36" s="3">
        <f t="shared" si="1"/>
        <v>15</v>
      </c>
      <c r="DN36" s="3">
        <f t="shared" si="1"/>
        <v>7</v>
      </c>
      <c r="DO36" s="3">
        <f t="shared" si="1"/>
        <v>0</v>
      </c>
      <c r="DP36" s="3">
        <f t="shared" si="1"/>
        <v>16</v>
      </c>
      <c r="DQ36" s="3">
        <f t="shared" si="1"/>
        <v>6</v>
      </c>
      <c r="DR36" s="3">
        <f t="shared" si="1"/>
        <v>0</v>
      </c>
      <c r="DS36" s="3">
        <f t="shared" si="1"/>
        <v>10</v>
      </c>
      <c r="DT36" s="3">
        <f t="shared" si="1"/>
        <v>7</v>
      </c>
      <c r="DU36" s="3">
        <f t="shared" si="1"/>
        <v>5</v>
      </c>
      <c r="DV36" s="3">
        <f t="shared" si="1"/>
        <v>0</v>
      </c>
      <c r="DW36" s="3">
        <f t="shared" si="1"/>
        <v>15</v>
      </c>
      <c r="DX36" s="3">
        <f t="shared" si="1"/>
        <v>7</v>
      </c>
      <c r="DY36" s="3">
        <f t="shared" si="1"/>
        <v>14</v>
      </c>
      <c r="DZ36" s="3">
        <f t="shared" si="1"/>
        <v>8</v>
      </c>
      <c r="EA36" s="3">
        <f t="shared" si="1"/>
        <v>0</v>
      </c>
      <c r="EB36" s="3">
        <f t="shared" ref="EB36:GM36" si="2">SUM(EB14:EB35)</f>
        <v>0</v>
      </c>
      <c r="EC36" s="3">
        <f t="shared" si="2"/>
        <v>17</v>
      </c>
      <c r="ED36" s="3">
        <f t="shared" si="2"/>
        <v>5</v>
      </c>
      <c r="EE36" s="3">
        <f t="shared" si="2"/>
        <v>12</v>
      </c>
      <c r="EF36" s="3">
        <f t="shared" si="2"/>
        <v>5</v>
      </c>
      <c r="EG36" s="3">
        <f t="shared" si="2"/>
        <v>5</v>
      </c>
      <c r="EH36" s="3">
        <f t="shared" si="2"/>
        <v>13</v>
      </c>
      <c r="EI36" s="3">
        <f t="shared" si="2"/>
        <v>9</v>
      </c>
      <c r="EJ36" s="3">
        <f t="shared" si="2"/>
        <v>0</v>
      </c>
      <c r="EK36" s="3">
        <f t="shared" si="2"/>
        <v>11</v>
      </c>
      <c r="EL36" s="3">
        <f t="shared" si="2"/>
        <v>5</v>
      </c>
      <c r="EM36" s="3">
        <f t="shared" si="2"/>
        <v>6</v>
      </c>
      <c r="EN36" s="3">
        <f t="shared" si="2"/>
        <v>10</v>
      </c>
      <c r="EO36" s="3">
        <f t="shared" si="2"/>
        <v>6</v>
      </c>
      <c r="EP36" s="3">
        <f t="shared" si="2"/>
        <v>6</v>
      </c>
      <c r="EQ36" s="3">
        <f t="shared" si="2"/>
        <v>8</v>
      </c>
      <c r="ER36" s="3">
        <f t="shared" si="2"/>
        <v>7</v>
      </c>
      <c r="ES36" s="3">
        <f t="shared" si="2"/>
        <v>7</v>
      </c>
      <c r="ET36" s="3">
        <f t="shared" si="2"/>
        <v>8</v>
      </c>
      <c r="EU36" s="3">
        <f t="shared" si="2"/>
        <v>5</v>
      </c>
      <c r="EV36" s="3">
        <f t="shared" si="2"/>
        <v>9</v>
      </c>
      <c r="EW36" s="3">
        <f t="shared" si="2"/>
        <v>13</v>
      </c>
      <c r="EX36" s="3">
        <f t="shared" si="2"/>
        <v>9</v>
      </c>
      <c r="EY36" s="3">
        <f t="shared" si="2"/>
        <v>0</v>
      </c>
      <c r="EZ36" s="3">
        <f t="shared" si="2"/>
        <v>0</v>
      </c>
      <c r="FA36" s="3">
        <f t="shared" si="2"/>
        <v>12</v>
      </c>
      <c r="FB36" s="3">
        <f t="shared" si="2"/>
        <v>10</v>
      </c>
      <c r="FC36" s="3">
        <f t="shared" si="2"/>
        <v>11</v>
      </c>
      <c r="FD36" s="3">
        <f t="shared" si="2"/>
        <v>6</v>
      </c>
      <c r="FE36" s="3">
        <f t="shared" si="2"/>
        <v>5</v>
      </c>
      <c r="FF36" s="3">
        <f t="shared" si="2"/>
        <v>11</v>
      </c>
      <c r="FG36" s="3">
        <f t="shared" si="2"/>
        <v>8</v>
      </c>
      <c r="FH36" s="3">
        <f t="shared" si="2"/>
        <v>3</v>
      </c>
      <c r="FI36" s="3">
        <f t="shared" si="2"/>
        <v>9</v>
      </c>
      <c r="FJ36" s="3">
        <f t="shared" si="2"/>
        <v>7</v>
      </c>
      <c r="FK36" s="3">
        <f t="shared" si="2"/>
        <v>6</v>
      </c>
      <c r="FL36" s="3">
        <f t="shared" si="2"/>
        <v>15</v>
      </c>
      <c r="FM36" s="3">
        <f t="shared" si="2"/>
        <v>7</v>
      </c>
      <c r="FN36" s="3">
        <f t="shared" si="2"/>
        <v>0</v>
      </c>
      <c r="FO36" s="3">
        <f t="shared" si="2"/>
        <v>10</v>
      </c>
      <c r="FP36" s="3">
        <f t="shared" si="2"/>
        <v>6</v>
      </c>
      <c r="FQ36" s="3">
        <f t="shared" si="2"/>
        <v>6</v>
      </c>
      <c r="FR36" s="3">
        <f t="shared" si="2"/>
        <v>15</v>
      </c>
      <c r="FS36" s="3">
        <f t="shared" si="2"/>
        <v>7</v>
      </c>
      <c r="FT36" s="3">
        <f t="shared" si="2"/>
        <v>0</v>
      </c>
      <c r="FU36" s="3">
        <f t="shared" si="2"/>
        <v>0</v>
      </c>
      <c r="FV36" s="3">
        <f t="shared" si="2"/>
        <v>13</v>
      </c>
      <c r="FW36" s="3">
        <f t="shared" si="2"/>
        <v>9</v>
      </c>
      <c r="FX36" s="3">
        <f t="shared" si="2"/>
        <v>16</v>
      </c>
      <c r="FY36" s="3">
        <f t="shared" si="2"/>
        <v>6</v>
      </c>
      <c r="FZ36" s="3">
        <f t="shared" si="2"/>
        <v>0</v>
      </c>
      <c r="GA36" s="3">
        <f t="shared" si="2"/>
        <v>9</v>
      </c>
      <c r="GB36" s="3">
        <f t="shared" si="2"/>
        <v>7</v>
      </c>
      <c r="GC36" s="3">
        <f t="shared" si="2"/>
        <v>6</v>
      </c>
      <c r="GD36" s="3">
        <f t="shared" si="2"/>
        <v>9</v>
      </c>
      <c r="GE36" s="3">
        <f t="shared" si="2"/>
        <v>8</v>
      </c>
      <c r="GF36" s="3">
        <f t="shared" si="2"/>
        <v>5</v>
      </c>
      <c r="GG36" s="3">
        <f t="shared" si="2"/>
        <v>13</v>
      </c>
      <c r="GH36" s="3">
        <f t="shared" si="2"/>
        <v>4</v>
      </c>
      <c r="GI36" s="3">
        <f t="shared" si="2"/>
        <v>5</v>
      </c>
      <c r="GJ36" s="3">
        <f t="shared" si="2"/>
        <v>18</v>
      </c>
      <c r="GK36" s="3">
        <f t="shared" si="2"/>
        <v>4</v>
      </c>
      <c r="GL36" s="3">
        <f t="shared" si="2"/>
        <v>0</v>
      </c>
      <c r="GM36" s="3">
        <f t="shared" si="2"/>
        <v>18</v>
      </c>
      <c r="GN36" s="3">
        <f t="shared" ref="GN36:IY36" si="3">SUM(GN14:GN35)</f>
        <v>4</v>
      </c>
      <c r="GO36" s="3">
        <f t="shared" si="3"/>
        <v>0</v>
      </c>
      <c r="GP36" s="3">
        <f t="shared" si="3"/>
        <v>18</v>
      </c>
      <c r="GQ36" s="3">
        <f t="shared" si="3"/>
        <v>4</v>
      </c>
      <c r="GR36" s="3">
        <f t="shared" si="3"/>
        <v>0</v>
      </c>
      <c r="GS36" s="3">
        <f t="shared" si="3"/>
        <v>0</v>
      </c>
      <c r="GT36" s="3">
        <f t="shared" si="3"/>
        <v>22</v>
      </c>
      <c r="GU36" s="3">
        <f t="shared" si="3"/>
        <v>0</v>
      </c>
      <c r="GV36" s="3">
        <f t="shared" si="3"/>
        <v>22</v>
      </c>
      <c r="GW36" s="3">
        <f t="shared" si="3"/>
        <v>0</v>
      </c>
      <c r="GX36" s="3">
        <f t="shared" si="3"/>
        <v>0</v>
      </c>
      <c r="GY36" s="3">
        <f t="shared" si="3"/>
        <v>22</v>
      </c>
      <c r="GZ36" s="3">
        <f t="shared" si="3"/>
        <v>0</v>
      </c>
      <c r="HA36" s="3">
        <f t="shared" si="3"/>
        <v>0</v>
      </c>
      <c r="HB36" s="3">
        <f t="shared" si="3"/>
        <v>18</v>
      </c>
      <c r="HC36" s="3">
        <f t="shared" si="3"/>
        <v>4</v>
      </c>
      <c r="HD36" s="3">
        <f t="shared" si="3"/>
        <v>0</v>
      </c>
      <c r="HE36" s="3">
        <f t="shared" si="3"/>
        <v>22</v>
      </c>
      <c r="HF36" s="3">
        <f t="shared" si="3"/>
        <v>0</v>
      </c>
      <c r="HG36" s="3">
        <f t="shared" si="3"/>
        <v>0</v>
      </c>
      <c r="HH36" s="3">
        <f t="shared" si="3"/>
        <v>22</v>
      </c>
      <c r="HI36" s="3">
        <f t="shared" si="3"/>
        <v>0</v>
      </c>
      <c r="HJ36" s="3">
        <f t="shared" si="3"/>
        <v>0</v>
      </c>
      <c r="HK36" s="3">
        <f t="shared" si="3"/>
        <v>22</v>
      </c>
      <c r="HL36" s="3">
        <f t="shared" si="3"/>
        <v>0</v>
      </c>
      <c r="HM36" s="3">
        <f t="shared" si="3"/>
        <v>0</v>
      </c>
      <c r="HN36" s="3">
        <f t="shared" si="3"/>
        <v>18</v>
      </c>
      <c r="HO36" s="3">
        <f t="shared" si="3"/>
        <v>4</v>
      </c>
      <c r="HP36" s="3">
        <f t="shared" si="3"/>
        <v>0</v>
      </c>
      <c r="HQ36" s="3">
        <f t="shared" si="3"/>
        <v>18</v>
      </c>
      <c r="HR36" s="3">
        <f t="shared" si="3"/>
        <v>4</v>
      </c>
      <c r="HS36" s="3">
        <f t="shared" si="3"/>
        <v>0</v>
      </c>
      <c r="HT36" s="3">
        <f t="shared" si="3"/>
        <v>0</v>
      </c>
      <c r="HU36" s="3">
        <f t="shared" si="3"/>
        <v>22</v>
      </c>
      <c r="HV36" s="3">
        <f t="shared" si="3"/>
        <v>0</v>
      </c>
      <c r="HW36" s="3">
        <f t="shared" si="3"/>
        <v>0</v>
      </c>
      <c r="HX36" s="3">
        <f t="shared" si="3"/>
        <v>22</v>
      </c>
      <c r="HY36" s="3">
        <f t="shared" si="3"/>
        <v>0</v>
      </c>
      <c r="HZ36" s="3">
        <f t="shared" si="3"/>
        <v>0</v>
      </c>
      <c r="IA36" s="3">
        <f t="shared" si="3"/>
        <v>22</v>
      </c>
      <c r="IB36" s="3">
        <f t="shared" si="3"/>
        <v>0</v>
      </c>
      <c r="IC36" s="3">
        <f t="shared" si="3"/>
        <v>18</v>
      </c>
      <c r="ID36" s="3">
        <f t="shared" si="3"/>
        <v>4</v>
      </c>
      <c r="IE36" s="3">
        <f t="shared" si="3"/>
        <v>0</v>
      </c>
      <c r="IF36" s="3">
        <f t="shared" si="3"/>
        <v>22</v>
      </c>
      <c r="IG36" s="3">
        <f t="shared" si="3"/>
        <v>0</v>
      </c>
      <c r="IH36" s="3">
        <f t="shared" si="3"/>
        <v>0</v>
      </c>
      <c r="II36" s="3">
        <f t="shared" si="3"/>
        <v>0</v>
      </c>
      <c r="IJ36" s="3">
        <f t="shared" si="3"/>
        <v>22</v>
      </c>
      <c r="IK36" s="3">
        <f t="shared" si="3"/>
        <v>0</v>
      </c>
      <c r="IL36" s="3">
        <f t="shared" si="3"/>
        <v>22</v>
      </c>
      <c r="IM36" s="3">
        <f t="shared" si="3"/>
        <v>0</v>
      </c>
      <c r="IN36" s="3">
        <f t="shared" si="3"/>
        <v>0</v>
      </c>
      <c r="IO36" s="3">
        <f t="shared" si="3"/>
        <v>0</v>
      </c>
      <c r="IP36" s="3">
        <f t="shared" si="3"/>
        <v>22</v>
      </c>
      <c r="IQ36" s="3">
        <f t="shared" si="3"/>
        <v>0</v>
      </c>
      <c r="IR36" s="3">
        <f t="shared" si="3"/>
        <v>18</v>
      </c>
      <c r="IS36" s="3">
        <f t="shared" si="3"/>
        <v>4</v>
      </c>
      <c r="IT36" s="3">
        <f t="shared" si="3"/>
        <v>0</v>
      </c>
      <c r="IU36" s="3">
        <f t="shared" si="3"/>
        <v>18</v>
      </c>
      <c r="IV36" s="3">
        <f t="shared" si="3"/>
        <v>4</v>
      </c>
      <c r="IW36" s="3">
        <f t="shared" si="3"/>
        <v>0</v>
      </c>
      <c r="IX36" s="3">
        <f t="shared" si="3"/>
        <v>0</v>
      </c>
      <c r="IY36" s="3">
        <f t="shared" si="3"/>
        <v>22</v>
      </c>
      <c r="IZ36" s="3">
        <f t="shared" ref="IZ36:LK36" si="4">SUM(IZ14:IZ35)</f>
        <v>0</v>
      </c>
      <c r="JA36" s="3">
        <f t="shared" si="4"/>
        <v>0</v>
      </c>
      <c r="JB36" s="3">
        <f t="shared" si="4"/>
        <v>22</v>
      </c>
      <c r="JC36" s="3">
        <f t="shared" si="4"/>
        <v>0</v>
      </c>
      <c r="JD36" s="3">
        <f t="shared" si="4"/>
        <v>0</v>
      </c>
      <c r="JE36" s="3">
        <f t="shared" si="4"/>
        <v>22</v>
      </c>
      <c r="JF36" s="3">
        <f t="shared" si="4"/>
        <v>0</v>
      </c>
      <c r="JG36" s="3">
        <f t="shared" si="4"/>
        <v>18</v>
      </c>
      <c r="JH36" s="3">
        <f t="shared" si="4"/>
        <v>4</v>
      </c>
      <c r="JI36" s="3">
        <f t="shared" si="4"/>
        <v>0</v>
      </c>
      <c r="JJ36" s="3">
        <f t="shared" si="4"/>
        <v>18</v>
      </c>
      <c r="JK36" s="3">
        <f t="shared" si="4"/>
        <v>4</v>
      </c>
      <c r="JL36" s="3">
        <f t="shared" si="4"/>
        <v>0</v>
      </c>
      <c r="JM36" s="3">
        <f t="shared" si="4"/>
        <v>18</v>
      </c>
      <c r="JN36" s="3">
        <f t="shared" si="4"/>
        <v>4</v>
      </c>
      <c r="JO36" s="3">
        <f t="shared" si="4"/>
        <v>0</v>
      </c>
      <c r="JP36" s="3">
        <f t="shared" si="4"/>
        <v>18</v>
      </c>
      <c r="JQ36" s="3">
        <f t="shared" si="4"/>
        <v>4</v>
      </c>
      <c r="JR36" s="3">
        <f t="shared" si="4"/>
        <v>0</v>
      </c>
      <c r="JS36" s="3">
        <f t="shared" si="4"/>
        <v>18</v>
      </c>
      <c r="JT36" s="3">
        <f t="shared" si="4"/>
        <v>4</v>
      </c>
      <c r="JU36" s="3">
        <f t="shared" si="4"/>
        <v>0</v>
      </c>
      <c r="JV36" s="3">
        <f t="shared" si="4"/>
        <v>18</v>
      </c>
      <c r="JW36" s="3">
        <f t="shared" si="4"/>
        <v>4</v>
      </c>
      <c r="JX36" s="3">
        <f t="shared" si="4"/>
        <v>0</v>
      </c>
      <c r="JY36" s="3">
        <f t="shared" si="4"/>
        <v>18</v>
      </c>
      <c r="JZ36" s="3">
        <f t="shared" si="4"/>
        <v>4</v>
      </c>
      <c r="KA36" s="3">
        <f t="shared" si="4"/>
        <v>0</v>
      </c>
      <c r="KB36" s="3">
        <f t="shared" si="4"/>
        <v>0</v>
      </c>
      <c r="KC36" s="3">
        <f t="shared" si="4"/>
        <v>22</v>
      </c>
      <c r="KD36" s="3">
        <f t="shared" si="4"/>
        <v>0</v>
      </c>
      <c r="KE36" s="3">
        <f t="shared" si="4"/>
        <v>18</v>
      </c>
      <c r="KF36" s="3">
        <f t="shared" si="4"/>
        <v>4</v>
      </c>
      <c r="KG36" s="3">
        <f t="shared" si="4"/>
        <v>0</v>
      </c>
      <c r="KH36" s="3">
        <f t="shared" si="4"/>
        <v>0</v>
      </c>
      <c r="KI36" s="3">
        <f t="shared" si="4"/>
        <v>22</v>
      </c>
      <c r="KJ36" s="3">
        <f t="shared" si="4"/>
        <v>0</v>
      </c>
      <c r="KK36" s="3">
        <f t="shared" si="4"/>
        <v>18</v>
      </c>
      <c r="KL36" s="3">
        <f t="shared" si="4"/>
        <v>4</v>
      </c>
      <c r="KM36" s="3">
        <f t="shared" si="4"/>
        <v>0</v>
      </c>
      <c r="KN36" s="3">
        <f t="shared" si="4"/>
        <v>18</v>
      </c>
      <c r="KO36" s="3">
        <f t="shared" si="4"/>
        <v>4</v>
      </c>
      <c r="KP36" s="3">
        <f t="shared" si="4"/>
        <v>0</v>
      </c>
      <c r="KQ36" s="3">
        <f t="shared" si="4"/>
        <v>0</v>
      </c>
      <c r="KR36" s="3">
        <f t="shared" si="4"/>
        <v>22</v>
      </c>
      <c r="KS36" s="3">
        <f t="shared" si="4"/>
        <v>0</v>
      </c>
      <c r="KT36" s="3">
        <f t="shared" si="4"/>
        <v>18</v>
      </c>
      <c r="KU36" s="3">
        <f t="shared" si="4"/>
        <v>4</v>
      </c>
      <c r="KV36" s="3">
        <f t="shared" si="4"/>
        <v>0</v>
      </c>
      <c r="KW36" s="72">
        <f t="shared" si="4"/>
        <v>0</v>
      </c>
      <c r="KX36" s="72">
        <f t="shared" si="4"/>
        <v>22</v>
      </c>
      <c r="KY36" s="72">
        <f t="shared" si="4"/>
        <v>0</v>
      </c>
      <c r="KZ36" s="72">
        <f t="shared" si="4"/>
        <v>0</v>
      </c>
      <c r="LA36" s="72">
        <f t="shared" si="4"/>
        <v>22</v>
      </c>
      <c r="LB36" s="72">
        <f t="shared" si="4"/>
        <v>0</v>
      </c>
      <c r="LC36" s="72">
        <f t="shared" si="4"/>
        <v>22</v>
      </c>
      <c r="LD36" s="72">
        <f t="shared" si="4"/>
        <v>0</v>
      </c>
      <c r="LE36" s="72">
        <f t="shared" si="4"/>
        <v>0</v>
      </c>
      <c r="LF36" s="72">
        <f t="shared" si="4"/>
        <v>22</v>
      </c>
      <c r="LG36" s="72">
        <f t="shared" si="4"/>
        <v>0</v>
      </c>
      <c r="LH36" s="72">
        <f t="shared" si="4"/>
        <v>0</v>
      </c>
      <c r="LI36" s="72">
        <f t="shared" si="4"/>
        <v>18</v>
      </c>
      <c r="LJ36" s="72">
        <f t="shared" si="4"/>
        <v>4</v>
      </c>
      <c r="LK36" s="72">
        <f t="shared" si="4"/>
        <v>0</v>
      </c>
      <c r="LL36" s="72">
        <f t="shared" ref="LL36:NW36" si="5">SUM(LL14:LL35)</f>
        <v>18</v>
      </c>
      <c r="LM36" s="72">
        <f t="shared" si="5"/>
        <v>4</v>
      </c>
      <c r="LN36" s="72">
        <f t="shared" si="5"/>
        <v>0</v>
      </c>
      <c r="LO36" s="72">
        <f t="shared" si="5"/>
        <v>18</v>
      </c>
      <c r="LP36" s="72">
        <f t="shared" si="5"/>
        <v>4</v>
      </c>
      <c r="LQ36" s="72">
        <f t="shared" si="5"/>
        <v>0</v>
      </c>
      <c r="LR36" s="72">
        <f t="shared" si="5"/>
        <v>18</v>
      </c>
      <c r="LS36" s="72">
        <f t="shared" si="5"/>
        <v>4</v>
      </c>
      <c r="LT36" s="72">
        <f t="shared" si="5"/>
        <v>0</v>
      </c>
      <c r="LU36" s="72">
        <f t="shared" si="5"/>
        <v>18</v>
      </c>
      <c r="LV36" s="72">
        <f t="shared" si="5"/>
        <v>4</v>
      </c>
      <c r="LW36" s="72">
        <f t="shared" si="5"/>
        <v>0</v>
      </c>
      <c r="LX36" s="72">
        <f t="shared" si="5"/>
        <v>22</v>
      </c>
      <c r="LY36" s="72">
        <f t="shared" si="5"/>
        <v>0</v>
      </c>
      <c r="LZ36" s="72">
        <f t="shared" si="5"/>
        <v>0</v>
      </c>
      <c r="MA36" s="72">
        <f t="shared" si="5"/>
        <v>22</v>
      </c>
      <c r="MB36" s="72">
        <f t="shared" si="5"/>
        <v>0</v>
      </c>
      <c r="MC36" s="72">
        <f t="shared" si="5"/>
        <v>0</v>
      </c>
      <c r="MD36" s="72">
        <f t="shared" si="5"/>
        <v>22</v>
      </c>
      <c r="ME36" s="72">
        <f t="shared" si="5"/>
        <v>0</v>
      </c>
      <c r="MF36" s="72">
        <f t="shared" si="5"/>
        <v>0</v>
      </c>
      <c r="MG36" s="72">
        <f t="shared" si="5"/>
        <v>22</v>
      </c>
      <c r="MH36" s="72">
        <f t="shared" si="5"/>
        <v>0</v>
      </c>
      <c r="MI36" s="72">
        <f t="shared" si="5"/>
        <v>0</v>
      </c>
      <c r="MJ36" s="72">
        <f t="shared" si="5"/>
        <v>22</v>
      </c>
      <c r="MK36" s="72">
        <f t="shared" si="5"/>
        <v>0</v>
      </c>
      <c r="ML36" s="72">
        <f t="shared" si="5"/>
        <v>0</v>
      </c>
      <c r="MM36" s="72">
        <f t="shared" si="5"/>
        <v>22</v>
      </c>
      <c r="MN36" s="72">
        <f t="shared" si="5"/>
        <v>0</v>
      </c>
      <c r="MO36" s="72">
        <f t="shared" si="5"/>
        <v>0</v>
      </c>
      <c r="MP36" s="3">
        <f t="shared" si="5"/>
        <v>16</v>
      </c>
      <c r="MQ36" s="3">
        <f t="shared" si="5"/>
        <v>6</v>
      </c>
      <c r="MR36" s="3">
        <f t="shared" si="5"/>
        <v>0</v>
      </c>
      <c r="MS36" s="3">
        <f t="shared" si="5"/>
        <v>15</v>
      </c>
      <c r="MT36" s="3">
        <f t="shared" si="5"/>
        <v>7</v>
      </c>
      <c r="MU36" s="3">
        <f t="shared" si="5"/>
        <v>0</v>
      </c>
      <c r="MV36" s="3">
        <f t="shared" si="5"/>
        <v>14</v>
      </c>
      <c r="MW36" s="3">
        <f t="shared" si="5"/>
        <v>8</v>
      </c>
      <c r="MX36" s="3">
        <f t="shared" si="5"/>
        <v>0</v>
      </c>
      <c r="MY36" s="3">
        <f t="shared" si="5"/>
        <v>13</v>
      </c>
      <c r="MZ36" s="3">
        <f t="shared" si="5"/>
        <v>9</v>
      </c>
      <c r="NA36" s="3">
        <f t="shared" si="5"/>
        <v>0</v>
      </c>
      <c r="NB36" s="3">
        <f t="shared" si="5"/>
        <v>12</v>
      </c>
      <c r="NC36" s="3">
        <f t="shared" si="5"/>
        <v>9</v>
      </c>
      <c r="ND36" s="3">
        <f t="shared" si="5"/>
        <v>1</v>
      </c>
      <c r="NE36" s="3">
        <f t="shared" si="5"/>
        <v>15</v>
      </c>
      <c r="NF36" s="3">
        <f t="shared" si="5"/>
        <v>7</v>
      </c>
      <c r="NG36" s="3">
        <f t="shared" si="5"/>
        <v>0</v>
      </c>
      <c r="NH36" s="3">
        <f t="shared" si="5"/>
        <v>12</v>
      </c>
      <c r="NI36" s="3">
        <f t="shared" si="5"/>
        <v>9</v>
      </c>
      <c r="NJ36" s="3">
        <f t="shared" si="5"/>
        <v>1</v>
      </c>
      <c r="NK36" s="3">
        <f t="shared" si="5"/>
        <v>13</v>
      </c>
      <c r="NL36" s="3">
        <f t="shared" si="5"/>
        <v>9</v>
      </c>
      <c r="NM36" s="3">
        <f t="shared" si="5"/>
        <v>0</v>
      </c>
      <c r="NN36" s="3">
        <f t="shared" si="5"/>
        <v>0</v>
      </c>
      <c r="NO36" s="3">
        <f t="shared" si="5"/>
        <v>15</v>
      </c>
      <c r="NP36" s="3">
        <f t="shared" si="5"/>
        <v>7</v>
      </c>
      <c r="NQ36" s="3">
        <f t="shared" si="5"/>
        <v>0</v>
      </c>
      <c r="NR36" s="3">
        <f t="shared" si="5"/>
        <v>13</v>
      </c>
      <c r="NS36" s="3">
        <f t="shared" si="5"/>
        <v>9</v>
      </c>
      <c r="NT36" s="3">
        <f t="shared" si="5"/>
        <v>13</v>
      </c>
      <c r="NU36" s="3">
        <f t="shared" si="5"/>
        <v>9</v>
      </c>
      <c r="NV36" s="3">
        <f t="shared" si="5"/>
        <v>0</v>
      </c>
      <c r="NW36" s="3">
        <f t="shared" si="5"/>
        <v>13</v>
      </c>
      <c r="NX36" s="3">
        <f t="shared" ref="NX36:QI36" si="6">SUM(NX14:NX35)</f>
        <v>9</v>
      </c>
      <c r="NY36" s="3">
        <f t="shared" si="6"/>
        <v>0</v>
      </c>
      <c r="NZ36" s="3">
        <f t="shared" si="6"/>
        <v>16</v>
      </c>
      <c r="OA36" s="3">
        <f t="shared" si="6"/>
        <v>6</v>
      </c>
      <c r="OB36" s="3">
        <f t="shared" si="6"/>
        <v>0</v>
      </c>
      <c r="OC36" s="3">
        <f t="shared" si="6"/>
        <v>14</v>
      </c>
      <c r="OD36" s="3">
        <f t="shared" si="6"/>
        <v>8</v>
      </c>
      <c r="OE36" s="3">
        <f t="shared" si="6"/>
        <v>0</v>
      </c>
      <c r="OF36" s="3">
        <f t="shared" si="6"/>
        <v>18</v>
      </c>
      <c r="OG36" s="3">
        <f t="shared" si="6"/>
        <v>4</v>
      </c>
      <c r="OH36" s="3">
        <f t="shared" si="6"/>
        <v>0</v>
      </c>
      <c r="OI36" s="3">
        <f t="shared" si="6"/>
        <v>15</v>
      </c>
      <c r="OJ36" s="3">
        <f t="shared" si="6"/>
        <v>7</v>
      </c>
      <c r="OK36" s="3">
        <f t="shared" si="6"/>
        <v>0</v>
      </c>
      <c r="OL36" s="3">
        <f t="shared" si="6"/>
        <v>14</v>
      </c>
      <c r="OM36" s="3">
        <f t="shared" si="6"/>
        <v>8</v>
      </c>
      <c r="ON36" s="3">
        <f t="shared" si="6"/>
        <v>0</v>
      </c>
      <c r="OO36" s="3">
        <f t="shared" si="6"/>
        <v>14</v>
      </c>
      <c r="OP36" s="3">
        <f t="shared" si="6"/>
        <v>8</v>
      </c>
      <c r="OQ36" s="3">
        <f t="shared" si="6"/>
        <v>0</v>
      </c>
      <c r="OR36" s="3">
        <f t="shared" si="6"/>
        <v>15</v>
      </c>
      <c r="OS36" s="3">
        <f t="shared" si="6"/>
        <v>7</v>
      </c>
      <c r="OT36" s="3">
        <f t="shared" si="6"/>
        <v>0</v>
      </c>
      <c r="OU36" s="3">
        <f t="shared" si="6"/>
        <v>14</v>
      </c>
      <c r="OV36" s="3">
        <f t="shared" si="6"/>
        <v>8</v>
      </c>
      <c r="OW36" s="3">
        <f t="shared" si="6"/>
        <v>0</v>
      </c>
      <c r="OX36" s="3">
        <f t="shared" si="6"/>
        <v>15</v>
      </c>
      <c r="OY36" s="3">
        <f t="shared" si="6"/>
        <v>7</v>
      </c>
      <c r="OZ36" s="3">
        <f t="shared" si="6"/>
        <v>0</v>
      </c>
      <c r="PA36" s="3">
        <f t="shared" si="6"/>
        <v>9</v>
      </c>
      <c r="PB36" s="3">
        <f t="shared" si="6"/>
        <v>7</v>
      </c>
      <c r="PC36" s="3">
        <f t="shared" si="6"/>
        <v>6</v>
      </c>
      <c r="PD36" s="3">
        <f t="shared" si="6"/>
        <v>8</v>
      </c>
      <c r="PE36" s="3">
        <f t="shared" si="6"/>
        <v>7</v>
      </c>
      <c r="PF36" s="3">
        <f t="shared" si="6"/>
        <v>7</v>
      </c>
      <c r="PG36" s="3">
        <f t="shared" si="6"/>
        <v>7</v>
      </c>
      <c r="PH36" s="3">
        <f t="shared" si="6"/>
        <v>9</v>
      </c>
      <c r="PI36" s="3">
        <f t="shared" si="6"/>
        <v>6</v>
      </c>
      <c r="PJ36" s="3">
        <f t="shared" si="6"/>
        <v>16</v>
      </c>
      <c r="PK36" s="3">
        <f t="shared" si="6"/>
        <v>6</v>
      </c>
      <c r="PL36" s="3">
        <f t="shared" si="6"/>
        <v>0</v>
      </c>
      <c r="PM36" s="3">
        <f t="shared" si="6"/>
        <v>16</v>
      </c>
      <c r="PN36" s="3">
        <f t="shared" si="6"/>
        <v>6</v>
      </c>
      <c r="PO36" s="3">
        <f t="shared" si="6"/>
        <v>0</v>
      </c>
      <c r="PP36" s="3">
        <f t="shared" si="6"/>
        <v>15</v>
      </c>
      <c r="PQ36" s="3">
        <f t="shared" si="6"/>
        <v>7</v>
      </c>
      <c r="PR36" s="3">
        <f t="shared" si="6"/>
        <v>0</v>
      </c>
      <c r="PS36" s="3">
        <f t="shared" si="6"/>
        <v>13</v>
      </c>
      <c r="PT36" s="3">
        <f t="shared" si="6"/>
        <v>9</v>
      </c>
      <c r="PU36" s="3">
        <f t="shared" si="6"/>
        <v>0</v>
      </c>
      <c r="PV36" s="3">
        <f t="shared" si="6"/>
        <v>8</v>
      </c>
      <c r="PW36" s="3">
        <f t="shared" si="6"/>
        <v>8</v>
      </c>
      <c r="PX36" s="3">
        <f t="shared" si="6"/>
        <v>6</v>
      </c>
      <c r="PY36" s="3">
        <f t="shared" si="6"/>
        <v>22</v>
      </c>
      <c r="PZ36" s="3">
        <f t="shared" si="6"/>
        <v>0</v>
      </c>
      <c r="QA36" s="3">
        <f t="shared" si="6"/>
        <v>0</v>
      </c>
      <c r="QB36" s="3">
        <f t="shared" si="6"/>
        <v>22</v>
      </c>
      <c r="QC36" s="3">
        <f t="shared" si="6"/>
        <v>0</v>
      </c>
      <c r="QD36" s="3">
        <f t="shared" si="6"/>
        <v>0</v>
      </c>
      <c r="QE36" s="3">
        <f t="shared" si="6"/>
        <v>22</v>
      </c>
      <c r="QF36" s="3">
        <f t="shared" si="6"/>
        <v>0</v>
      </c>
      <c r="QG36" s="3">
        <f t="shared" si="6"/>
        <v>0</v>
      </c>
      <c r="QH36" s="3">
        <f t="shared" si="6"/>
        <v>22</v>
      </c>
      <c r="QI36" s="3">
        <f t="shared" si="6"/>
        <v>0</v>
      </c>
      <c r="QJ36" s="3">
        <f t="shared" ref="QJ36:SU36" si="7">SUM(QJ14:QJ35)</f>
        <v>0</v>
      </c>
      <c r="QK36" s="3">
        <f t="shared" si="7"/>
        <v>18</v>
      </c>
      <c r="QL36" s="3">
        <f t="shared" si="7"/>
        <v>4</v>
      </c>
      <c r="QM36" s="3">
        <f t="shared" si="7"/>
        <v>0</v>
      </c>
      <c r="QN36" s="3">
        <f t="shared" si="7"/>
        <v>22</v>
      </c>
      <c r="QO36" s="3">
        <f t="shared" si="7"/>
        <v>0</v>
      </c>
      <c r="QP36" s="3">
        <f t="shared" si="7"/>
        <v>0</v>
      </c>
      <c r="QQ36" s="3">
        <f t="shared" si="7"/>
        <v>22</v>
      </c>
      <c r="QR36" s="3">
        <f t="shared" si="7"/>
        <v>0</v>
      </c>
      <c r="QS36" s="3">
        <f t="shared" si="7"/>
        <v>0</v>
      </c>
      <c r="QT36" s="3">
        <f t="shared" si="7"/>
        <v>22</v>
      </c>
      <c r="QU36" s="3">
        <f t="shared" si="7"/>
        <v>0</v>
      </c>
      <c r="QV36" s="3">
        <f t="shared" si="7"/>
        <v>0</v>
      </c>
      <c r="QW36" s="3">
        <f t="shared" si="7"/>
        <v>22</v>
      </c>
      <c r="QX36" s="3">
        <f t="shared" si="7"/>
        <v>0</v>
      </c>
      <c r="QY36" s="3">
        <f t="shared" si="7"/>
        <v>0</v>
      </c>
      <c r="QZ36" s="3">
        <f t="shared" si="7"/>
        <v>22</v>
      </c>
      <c r="RA36" s="3">
        <f t="shared" si="7"/>
        <v>0</v>
      </c>
      <c r="RB36" s="3">
        <f t="shared" si="7"/>
        <v>0</v>
      </c>
      <c r="RC36" s="3">
        <f t="shared" si="7"/>
        <v>22</v>
      </c>
      <c r="RD36" s="3">
        <f t="shared" si="7"/>
        <v>0</v>
      </c>
      <c r="RE36" s="3">
        <f t="shared" si="7"/>
        <v>0</v>
      </c>
      <c r="RF36" s="3">
        <f t="shared" si="7"/>
        <v>22</v>
      </c>
      <c r="RG36" s="3">
        <f t="shared" si="7"/>
        <v>0</v>
      </c>
      <c r="RH36" s="3">
        <f t="shared" si="7"/>
        <v>0</v>
      </c>
      <c r="RI36" s="3">
        <f t="shared" si="7"/>
        <v>22</v>
      </c>
      <c r="RJ36" s="3">
        <f t="shared" si="7"/>
        <v>0</v>
      </c>
      <c r="RK36" s="3">
        <f t="shared" si="7"/>
        <v>0</v>
      </c>
      <c r="RL36" s="3">
        <f t="shared" si="7"/>
        <v>22</v>
      </c>
      <c r="RM36" s="3">
        <f t="shared" si="7"/>
        <v>0</v>
      </c>
      <c r="RN36" s="3">
        <f t="shared" si="7"/>
        <v>0</v>
      </c>
      <c r="RO36" s="3">
        <f t="shared" si="7"/>
        <v>22</v>
      </c>
      <c r="RP36" s="3">
        <f t="shared" si="7"/>
        <v>0</v>
      </c>
      <c r="RQ36" s="3">
        <f t="shared" si="7"/>
        <v>0</v>
      </c>
      <c r="RR36" s="3">
        <f t="shared" si="7"/>
        <v>22</v>
      </c>
      <c r="RS36" s="3">
        <f t="shared" si="7"/>
        <v>0</v>
      </c>
      <c r="RT36" s="3">
        <f t="shared" si="7"/>
        <v>0</v>
      </c>
      <c r="RU36" s="3">
        <f t="shared" si="7"/>
        <v>22</v>
      </c>
      <c r="RV36" s="3">
        <f t="shared" si="7"/>
        <v>0</v>
      </c>
      <c r="RW36" s="3">
        <f t="shared" si="7"/>
        <v>0</v>
      </c>
      <c r="RX36" s="3">
        <f t="shared" si="7"/>
        <v>18</v>
      </c>
      <c r="RY36" s="3">
        <f t="shared" si="7"/>
        <v>4</v>
      </c>
      <c r="RZ36" s="3">
        <f t="shared" si="7"/>
        <v>0</v>
      </c>
      <c r="SA36" s="3">
        <f t="shared" si="7"/>
        <v>22</v>
      </c>
      <c r="SB36" s="3">
        <f t="shared" si="7"/>
        <v>0</v>
      </c>
      <c r="SC36" s="3">
        <f t="shared" si="7"/>
        <v>0</v>
      </c>
      <c r="SD36" s="3">
        <f t="shared" si="7"/>
        <v>22</v>
      </c>
      <c r="SE36" s="3">
        <f t="shared" si="7"/>
        <v>0</v>
      </c>
      <c r="SF36" s="3">
        <f t="shared" si="7"/>
        <v>0</v>
      </c>
      <c r="SG36" s="3">
        <f t="shared" si="7"/>
        <v>22</v>
      </c>
      <c r="SH36" s="3">
        <f t="shared" si="7"/>
        <v>0</v>
      </c>
      <c r="SI36" s="3">
        <f t="shared" si="7"/>
        <v>0</v>
      </c>
      <c r="SJ36" s="3">
        <f t="shared" si="7"/>
        <v>22</v>
      </c>
      <c r="SK36" s="3">
        <f t="shared" si="7"/>
        <v>0</v>
      </c>
      <c r="SL36" s="3">
        <f t="shared" si="7"/>
        <v>0</v>
      </c>
      <c r="SM36" s="3">
        <f t="shared" si="7"/>
        <v>18</v>
      </c>
      <c r="SN36" s="3">
        <f t="shared" si="7"/>
        <v>4</v>
      </c>
      <c r="SO36" s="3">
        <f t="shared" si="7"/>
        <v>0</v>
      </c>
      <c r="SP36" s="3">
        <f t="shared" si="7"/>
        <v>0</v>
      </c>
      <c r="SQ36" s="3">
        <f t="shared" si="7"/>
        <v>22</v>
      </c>
      <c r="SR36" s="3">
        <f t="shared" si="7"/>
        <v>0</v>
      </c>
      <c r="SS36" s="3">
        <f t="shared" si="7"/>
        <v>18</v>
      </c>
      <c r="ST36" s="3">
        <f t="shared" si="7"/>
        <v>4</v>
      </c>
      <c r="SU36" s="3">
        <f t="shared" si="7"/>
        <v>0</v>
      </c>
      <c r="SV36" s="3">
        <f t="shared" ref="SV36:VG36" si="8">SUM(SV14:SV35)</f>
        <v>18</v>
      </c>
      <c r="SW36" s="3">
        <f t="shared" si="8"/>
        <v>4</v>
      </c>
      <c r="SX36" s="3">
        <f t="shared" si="8"/>
        <v>0</v>
      </c>
      <c r="SY36" s="3">
        <f t="shared" si="8"/>
        <v>18</v>
      </c>
      <c r="SZ36" s="3">
        <f t="shared" si="8"/>
        <v>4</v>
      </c>
      <c r="TA36" s="3">
        <f t="shared" si="8"/>
        <v>0</v>
      </c>
      <c r="TB36" s="3">
        <f t="shared" si="8"/>
        <v>22</v>
      </c>
      <c r="TC36" s="3">
        <f t="shared" si="8"/>
        <v>0</v>
      </c>
      <c r="TD36" s="3">
        <f t="shared" si="8"/>
        <v>0</v>
      </c>
      <c r="TE36" s="3">
        <f t="shared" si="8"/>
        <v>0</v>
      </c>
      <c r="TF36" s="3">
        <f t="shared" si="8"/>
        <v>22</v>
      </c>
      <c r="TG36" s="3">
        <f t="shared" si="8"/>
        <v>0</v>
      </c>
      <c r="TH36" s="3">
        <f t="shared" si="8"/>
        <v>18</v>
      </c>
      <c r="TI36" s="3">
        <f t="shared" si="8"/>
        <v>4</v>
      </c>
      <c r="TJ36" s="3">
        <f t="shared" si="8"/>
        <v>0</v>
      </c>
      <c r="TK36" s="3">
        <f t="shared" si="8"/>
        <v>18</v>
      </c>
      <c r="TL36" s="3">
        <f t="shared" si="8"/>
        <v>4</v>
      </c>
      <c r="TM36" s="3">
        <f t="shared" si="8"/>
        <v>0</v>
      </c>
      <c r="TN36" s="3">
        <f t="shared" si="8"/>
        <v>0</v>
      </c>
      <c r="TO36" s="3">
        <f t="shared" si="8"/>
        <v>22</v>
      </c>
      <c r="TP36" s="3">
        <f t="shared" si="8"/>
        <v>0</v>
      </c>
      <c r="TQ36" s="3">
        <f t="shared" si="8"/>
        <v>18</v>
      </c>
      <c r="TR36" s="3">
        <f t="shared" si="8"/>
        <v>4</v>
      </c>
      <c r="TS36" s="3">
        <f t="shared" si="8"/>
        <v>0</v>
      </c>
      <c r="TT36" s="3">
        <f t="shared" si="8"/>
        <v>22</v>
      </c>
      <c r="TU36" s="3">
        <f t="shared" si="8"/>
        <v>0</v>
      </c>
      <c r="TV36" s="3">
        <f t="shared" si="8"/>
        <v>0</v>
      </c>
      <c r="TW36" s="3">
        <f t="shared" si="8"/>
        <v>22</v>
      </c>
      <c r="TX36" s="3">
        <f t="shared" si="8"/>
        <v>0</v>
      </c>
      <c r="TY36" s="3">
        <f t="shared" si="8"/>
        <v>0</v>
      </c>
      <c r="TZ36" s="3">
        <f t="shared" si="8"/>
        <v>0</v>
      </c>
      <c r="UA36" s="3">
        <f t="shared" si="8"/>
        <v>22</v>
      </c>
      <c r="UB36" s="3">
        <f t="shared" si="8"/>
        <v>0</v>
      </c>
      <c r="UC36" s="3">
        <f t="shared" si="8"/>
        <v>13</v>
      </c>
      <c r="UD36" s="3">
        <f t="shared" si="8"/>
        <v>9</v>
      </c>
      <c r="UE36" s="3">
        <f t="shared" si="8"/>
        <v>0</v>
      </c>
      <c r="UF36" s="3">
        <f t="shared" si="8"/>
        <v>17</v>
      </c>
      <c r="UG36" s="3">
        <f t="shared" si="8"/>
        <v>5</v>
      </c>
      <c r="UH36" s="3">
        <f t="shared" si="8"/>
        <v>0</v>
      </c>
      <c r="UI36" s="3">
        <f t="shared" si="8"/>
        <v>22</v>
      </c>
      <c r="UJ36" s="3">
        <f t="shared" si="8"/>
        <v>0</v>
      </c>
      <c r="UK36" s="3">
        <f t="shared" si="8"/>
        <v>0</v>
      </c>
      <c r="UL36" s="3">
        <f t="shared" si="8"/>
        <v>15</v>
      </c>
      <c r="UM36" s="3">
        <f t="shared" si="8"/>
        <v>7</v>
      </c>
      <c r="UN36" s="3">
        <f t="shared" si="8"/>
        <v>0</v>
      </c>
      <c r="UO36" s="3">
        <f t="shared" si="8"/>
        <v>22</v>
      </c>
      <c r="UP36" s="3">
        <f t="shared" si="8"/>
        <v>0</v>
      </c>
      <c r="UQ36" s="3">
        <f t="shared" si="8"/>
        <v>0</v>
      </c>
      <c r="UR36" s="3">
        <f t="shared" si="8"/>
        <v>22</v>
      </c>
      <c r="US36" s="3">
        <f t="shared" si="8"/>
        <v>0</v>
      </c>
      <c r="UT36" s="3">
        <f t="shared" si="8"/>
        <v>0</v>
      </c>
      <c r="UU36" s="3">
        <f t="shared" si="8"/>
        <v>22</v>
      </c>
      <c r="UV36" s="3">
        <f t="shared" si="8"/>
        <v>0</v>
      </c>
      <c r="UW36" s="3">
        <f t="shared" si="8"/>
        <v>0</v>
      </c>
      <c r="UX36" s="3">
        <f t="shared" si="8"/>
        <v>0</v>
      </c>
      <c r="UY36" s="3">
        <f t="shared" si="8"/>
        <v>22</v>
      </c>
      <c r="UZ36" s="3">
        <f t="shared" si="8"/>
        <v>0</v>
      </c>
      <c r="VA36" s="3">
        <f t="shared" si="8"/>
        <v>14</v>
      </c>
      <c r="VB36" s="3">
        <f t="shared" si="8"/>
        <v>8</v>
      </c>
      <c r="VC36" s="3">
        <f t="shared" si="8"/>
        <v>0</v>
      </c>
      <c r="VD36" s="3">
        <f t="shared" si="8"/>
        <v>17</v>
      </c>
      <c r="VE36" s="3">
        <f t="shared" si="8"/>
        <v>5</v>
      </c>
      <c r="VF36" s="3">
        <f t="shared" si="8"/>
        <v>0</v>
      </c>
      <c r="VG36" s="3">
        <f t="shared" si="8"/>
        <v>14</v>
      </c>
      <c r="VH36" s="3">
        <f t="shared" ref="VH36:XS36" si="9">SUM(VH14:VH35)</f>
        <v>8</v>
      </c>
      <c r="VI36" s="3">
        <f t="shared" si="9"/>
        <v>0</v>
      </c>
      <c r="VJ36" s="3">
        <f t="shared" si="9"/>
        <v>22</v>
      </c>
      <c r="VK36" s="3">
        <f t="shared" si="9"/>
        <v>0</v>
      </c>
      <c r="VL36" s="3">
        <f t="shared" si="9"/>
        <v>0</v>
      </c>
      <c r="VM36" s="3">
        <f t="shared" si="9"/>
        <v>22</v>
      </c>
      <c r="VN36" s="3">
        <f t="shared" si="9"/>
        <v>0</v>
      </c>
      <c r="VO36" s="3">
        <f t="shared" si="9"/>
        <v>0</v>
      </c>
      <c r="VP36" s="3">
        <f t="shared" si="9"/>
        <v>14</v>
      </c>
      <c r="VQ36" s="3">
        <f t="shared" si="9"/>
        <v>8</v>
      </c>
      <c r="VR36" s="3">
        <f t="shared" si="9"/>
        <v>0</v>
      </c>
      <c r="VS36" s="3">
        <f t="shared" si="9"/>
        <v>18</v>
      </c>
      <c r="VT36" s="3">
        <f t="shared" si="9"/>
        <v>4</v>
      </c>
      <c r="VU36" s="3">
        <f t="shared" si="9"/>
        <v>0</v>
      </c>
      <c r="VV36" s="3">
        <f t="shared" si="9"/>
        <v>16</v>
      </c>
      <c r="VW36" s="3">
        <f t="shared" si="9"/>
        <v>6</v>
      </c>
      <c r="VX36" s="3">
        <f t="shared" si="9"/>
        <v>0</v>
      </c>
      <c r="VY36" s="3">
        <f t="shared" si="9"/>
        <v>22</v>
      </c>
      <c r="VZ36" s="3">
        <f t="shared" si="9"/>
        <v>0</v>
      </c>
      <c r="WA36" s="3">
        <f t="shared" si="9"/>
        <v>0</v>
      </c>
      <c r="WB36" s="3">
        <f t="shared" si="9"/>
        <v>22</v>
      </c>
      <c r="WC36" s="3">
        <f t="shared" si="9"/>
        <v>0</v>
      </c>
      <c r="WD36" s="3">
        <f t="shared" si="9"/>
        <v>0</v>
      </c>
      <c r="WE36" s="3">
        <f t="shared" si="9"/>
        <v>0</v>
      </c>
      <c r="WF36" s="3">
        <f t="shared" si="9"/>
        <v>16</v>
      </c>
      <c r="WG36" s="3">
        <f t="shared" si="9"/>
        <v>6</v>
      </c>
      <c r="WH36" s="3">
        <f t="shared" si="9"/>
        <v>22</v>
      </c>
      <c r="WI36" s="3">
        <f t="shared" si="9"/>
        <v>0</v>
      </c>
      <c r="WJ36" s="3">
        <f t="shared" si="9"/>
        <v>0</v>
      </c>
      <c r="WK36" s="3">
        <f t="shared" si="9"/>
        <v>13</v>
      </c>
      <c r="WL36" s="3">
        <f t="shared" si="9"/>
        <v>9</v>
      </c>
      <c r="WM36" s="3">
        <f t="shared" si="9"/>
        <v>0</v>
      </c>
      <c r="WN36" s="3">
        <f t="shared" si="9"/>
        <v>9</v>
      </c>
      <c r="WO36" s="3">
        <f t="shared" si="9"/>
        <v>8</v>
      </c>
      <c r="WP36" s="3">
        <f t="shared" si="9"/>
        <v>5</v>
      </c>
      <c r="WQ36" s="3">
        <f t="shared" si="9"/>
        <v>12</v>
      </c>
      <c r="WR36" s="3">
        <f t="shared" si="9"/>
        <v>10</v>
      </c>
      <c r="WS36" s="3">
        <f t="shared" si="9"/>
        <v>0</v>
      </c>
      <c r="WT36" s="3">
        <f t="shared" si="9"/>
        <v>18</v>
      </c>
      <c r="WU36" s="3">
        <f t="shared" si="9"/>
        <v>4</v>
      </c>
      <c r="WV36" s="3">
        <f t="shared" si="9"/>
        <v>0</v>
      </c>
      <c r="WW36" s="3">
        <f t="shared" si="9"/>
        <v>14</v>
      </c>
      <c r="WX36" s="3">
        <f t="shared" si="9"/>
        <v>8</v>
      </c>
      <c r="WY36" s="3">
        <f t="shared" si="9"/>
        <v>0</v>
      </c>
      <c r="WZ36" s="3">
        <f t="shared" si="9"/>
        <v>15</v>
      </c>
      <c r="XA36" s="3">
        <f t="shared" si="9"/>
        <v>6</v>
      </c>
      <c r="XB36" s="3">
        <f t="shared" si="9"/>
        <v>1</v>
      </c>
      <c r="XC36" s="3">
        <f t="shared" si="9"/>
        <v>18</v>
      </c>
      <c r="XD36" s="3">
        <f t="shared" si="9"/>
        <v>4</v>
      </c>
      <c r="XE36" s="3">
        <f t="shared" si="9"/>
        <v>0</v>
      </c>
      <c r="XF36" s="3">
        <f t="shared" si="9"/>
        <v>18</v>
      </c>
      <c r="XG36" s="3">
        <f t="shared" si="9"/>
        <v>4</v>
      </c>
      <c r="XH36" s="3">
        <f t="shared" si="9"/>
        <v>0</v>
      </c>
      <c r="XI36" s="3">
        <f t="shared" si="9"/>
        <v>13</v>
      </c>
      <c r="XJ36" s="3">
        <f t="shared" si="9"/>
        <v>6</v>
      </c>
      <c r="XK36" s="3">
        <f t="shared" si="9"/>
        <v>3</v>
      </c>
      <c r="XL36" s="3">
        <f t="shared" si="9"/>
        <v>22</v>
      </c>
      <c r="XM36" s="3">
        <f t="shared" si="9"/>
        <v>0</v>
      </c>
      <c r="XN36" s="3">
        <f t="shared" si="9"/>
        <v>0</v>
      </c>
      <c r="XO36" s="3">
        <f t="shared" si="9"/>
        <v>22</v>
      </c>
      <c r="XP36" s="3">
        <f t="shared" si="9"/>
        <v>0</v>
      </c>
      <c r="XQ36" s="3">
        <f t="shared" si="9"/>
        <v>0</v>
      </c>
      <c r="XR36" s="3">
        <f t="shared" si="9"/>
        <v>22</v>
      </c>
      <c r="XS36" s="3">
        <f t="shared" si="9"/>
        <v>0</v>
      </c>
      <c r="XT36" s="3">
        <f t="shared" ref="XT36:AAE36" si="10">SUM(XT14:XT35)</f>
        <v>0</v>
      </c>
      <c r="XU36" s="3">
        <f t="shared" si="10"/>
        <v>5</v>
      </c>
      <c r="XV36" s="3">
        <f t="shared" si="10"/>
        <v>12</v>
      </c>
      <c r="XW36" s="3">
        <f t="shared" si="10"/>
        <v>5</v>
      </c>
      <c r="XX36" s="3">
        <f t="shared" si="10"/>
        <v>22</v>
      </c>
      <c r="XY36" s="3">
        <f t="shared" si="10"/>
        <v>0</v>
      </c>
      <c r="XZ36" s="3">
        <f t="shared" si="10"/>
        <v>0</v>
      </c>
      <c r="YA36" s="3">
        <f t="shared" si="10"/>
        <v>22</v>
      </c>
      <c r="YB36" s="3">
        <f t="shared" si="10"/>
        <v>0</v>
      </c>
      <c r="YC36" s="3">
        <f t="shared" si="10"/>
        <v>0</v>
      </c>
      <c r="YD36" s="3">
        <f t="shared" si="10"/>
        <v>22</v>
      </c>
      <c r="YE36" s="3">
        <f t="shared" si="10"/>
        <v>0</v>
      </c>
      <c r="YF36" s="3">
        <f t="shared" si="10"/>
        <v>0</v>
      </c>
      <c r="YG36" s="3">
        <f t="shared" si="10"/>
        <v>22</v>
      </c>
      <c r="YH36" s="3">
        <f t="shared" si="10"/>
        <v>0</v>
      </c>
      <c r="YI36" s="3">
        <f t="shared" si="10"/>
        <v>0</v>
      </c>
      <c r="YJ36" s="3">
        <f t="shared" si="10"/>
        <v>13</v>
      </c>
      <c r="YK36" s="3">
        <f t="shared" si="10"/>
        <v>9</v>
      </c>
      <c r="YL36" s="3">
        <f t="shared" si="10"/>
        <v>0</v>
      </c>
      <c r="YM36" s="3">
        <f t="shared" si="10"/>
        <v>22</v>
      </c>
      <c r="YN36" s="3">
        <f t="shared" si="10"/>
        <v>0</v>
      </c>
      <c r="YO36" s="3">
        <f t="shared" si="10"/>
        <v>0</v>
      </c>
      <c r="YP36" s="3">
        <f t="shared" si="10"/>
        <v>22</v>
      </c>
      <c r="YQ36" s="3">
        <f t="shared" si="10"/>
        <v>0</v>
      </c>
      <c r="YR36" s="3">
        <f t="shared" si="10"/>
        <v>0</v>
      </c>
      <c r="YS36" s="3">
        <f t="shared" si="10"/>
        <v>22</v>
      </c>
      <c r="YT36" s="3">
        <f t="shared" si="10"/>
        <v>0</v>
      </c>
      <c r="YU36" s="3">
        <f t="shared" si="10"/>
        <v>0</v>
      </c>
      <c r="YV36" s="3">
        <f t="shared" si="10"/>
        <v>22</v>
      </c>
      <c r="YW36" s="3">
        <f t="shared" si="10"/>
        <v>0</v>
      </c>
      <c r="YX36" s="3">
        <f t="shared" si="10"/>
        <v>0</v>
      </c>
      <c r="YY36" s="3">
        <f t="shared" si="10"/>
        <v>22</v>
      </c>
      <c r="YZ36" s="3">
        <f t="shared" si="10"/>
        <v>0</v>
      </c>
      <c r="ZA36" s="3">
        <f t="shared" si="10"/>
        <v>0</v>
      </c>
      <c r="ZB36" s="3">
        <f t="shared" si="10"/>
        <v>22</v>
      </c>
      <c r="ZC36" s="3">
        <f t="shared" si="10"/>
        <v>0</v>
      </c>
      <c r="ZD36" s="3">
        <f t="shared" si="10"/>
        <v>0</v>
      </c>
      <c r="ZE36" s="3">
        <f t="shared" si="10"/>
        <v>22</v>
      </c>
      <c r="ZF36" s="3">
        <f t="shared" si="10"/>
        <v>0</v>
      </c>
      <c r="ZG36" s="3">
        <f t="shared" si="10"/>
        <v>0</v>
      </c>
      <c r="ZH36" s="3">
        <f t="shared" si="10"/>
        <v>22</v>
      </c>
      <c r="ZI36" s="3">
        <f t="shared" si="10"/>
        <v>0</v>
      </c>
      <c r="ZJ36" s="3">
        <f t="shared" si="10"/>
        <v>0</v>
      </c>
      <c r="ZK36" s="3">
        <f t="shared" si="10"/>
        <v>22</v>
      </c>
      <c r="ZL36" s="3">
        <f t="shared" si="10"/>
        <v>0</v>
      </c>
      <c r="ZM36" s="3">
        <f t="shared" si="10"/>
        <v>0</v>
      </c>
      <c r="ZN36" s="3">
        <f t="shared" si="10"/>
        <v>22</v>
      </c>
      <c r="ZO36" s="3">
        <f t="shared" si="10"/>
        <v>0</v>
      </c>
      <c r="ZP36" s="3">
        <f t="shared" si="10"/>
        <v>0</v>
      </c>
      <c r="ZQ36" s="3">
        <f t="shared" si="10"/>
        <v>22</v>
      </c>
      <c r="ZR36" s="3">
        <f t="shared" si="10"/>
        <v>0</v>
      </c>
      <c r="ZS36" s="3">
        <f t="shared" si="10"/>
        <v>0</v>
      </c>
      <c r="ZT36" s="3">
        <f t="shared" si="10"/>
        <v>22</v>
      </c>
      <c r="ZU36" s="3">
        <f t="shared" si="10"/>
        <v>0</v>
      </c>
      <c r="ZV36" s="3">
        <f t="shared" si="10"/>
        <v>0</v>
      </c>
      <c r="ZW36" s="3">
        <f t="shared" si="10"/>
        <v>22</v>
      </c>
      <c r="ZX36" s="3">
        <f t="shared" si="10"/>
        <v>0</v>
      </c>
      <c r="ZY36" s="3">
        <f t="shared" si="10"/>
        <v>0</v>
      </c>
      <c r="ZZ36" s="3">
        <f t="shared" si="10"/>
        <v>22</v>
      </c>
      <c r="AAA36" s="3">
        <f t="shared" si="10"/>
        <v>0</v>
      </c>
      <c r="AAB36" s="3">
        <f t="shared" si="10"/>
        <v>0</v>
      </c>
      <c r="AAC36" s="3">
        <f t="shared" si="10"/>
        <v>22</v>
      </c>
      <c r="AAD36" s="3">
        <f t="shared" si="10"/>
        <v>0</v>
      </c>
      <c r="AAE36" s="3">
        <f t="shared" si="10"/>
        <v>0</v>
      </c>
    </row>
    <row r="37" spans="1:707" ht="29.25" customHeight="1" x14ac:dyDescent="0.25">
      <c r="A37" s="191" t="s">
        <v>3246</v>
      </c>
      <c r="B37" s="192"/>
      <c r="C37" s="11">
        <f t="shared" ref="C37:BN37" si="11">C36/22%</f>
        <v>63.636363636363633</v>
      </c>
      <c r="D37" s="11">
        <f t="shared" si="11"/>
        <v>36.363636363636367</v>
      </c>
      <c r="E37" s="11">
        <f t="shared" si="11"/>
        <v>0</v>
      </c>
      <c r="F37" s="11">
        <f t="shared" si="11"/>
        <v>59.090909090909093</v>
      </c>
      <c r="G37" s="11">
        <f t="shared" si="11"/>
        <v>36.363636363636367</v>
      </c>
      <c r="H37" s="11">
        <f t="shared" si="11"/>
        <v>4.5454545454545459</v>
      </c>
      <c r="I37" s="11">
        <f t="shared" si="11"/>
        <v>68.181818181818187</v>
      </c>
      <c r="J37" s="11">
        <f t="shared" si="11"/>
        <v>31.818181818181817</v>
      </c>
      <c r="K37" s="11">
        <f t="shared" si="11"/>
        <v>0</v>
      </c>
      <c r="L37" s="11">
        <f t="shared" si="11"/>
        <v>72.727272727272734</v>
      </c>
      <c r="M37" s="11">
        <f t="shared" si="11"/>
        <v>27.272727272727273</v>
      </c>
      <c r="N37" s="11">
        <f t="shared" si="11"/>
        <v>0</v>
      </c>
      <c r="O37" s="11">
        <f t="shared" si="11"/>
        <v>77.272727272727266</v>
      </c>
      <c r="P37" s="11">
        <f t="shared" si="11"/>
        <v>22.727272727272727</v>
      </c>
      <c r="Q37" s="11">
        <f t="shared" si="11"/>
        <v>0</v>
      </c>
      <c r="R37" s="11">
        <f t="shared" si="11"/>
        <v>72.727272727272734</v>
      </c>
      <c r="S37" s="11">
        <f t="shared" si="11"/>
        <v>27.272727272727273</v>
      </c>
      <c r="T37" s="11">
        <f t="shared" si="11"/>
        <v>0</v>
      </c>
      <c r="U37" s="11">
        <f t="shared" si="11"/>
        <v>72.727272727272734</v>
      </c>
      <c r="V37" s="11">
        <f t="shared" si="11"/>
        <v>27.272727272727273</v>
      </c>
      <c r="W37" s="11">
        <f t="shared" si="11"/>
        <v>0</v>
      </c>
      <c r="X37" s="11">
        <f t="shared" si="11"/>
        <v>59.090909090909093</v>
      </c>
      <c r="Y37" s="11">
        <f t="shared" si="11"/>
        <v>27.272727272727273</v>
      </c>
      <c r="Z37" s="11">
        <f t="shared" si="11"/>
        <v>13.636363636363637</v>
      </c>
      <c r="AA37" s="11">
        <f t="shared" si="11"/>
        <v>72.727272727272734</v>
      </c>
      <c r="AB37" s="11">
        <f t="shared" si="11"/>
        <v>27.272727272727273</v>
      </c>
      <c r="AC37" s="11">
        <f t="shared" si="11"/>
        <v>0</v>
      </c>
      <c r="AD37" s="11">
        <f t="shared" si="11"/>
        <v>68.181818181818187</v>
      </c>
      <c r="AE37" s="11">
        <f t="shared" si="11"/>
        <v>31.818181818181817</v>
      </c>
      <c r="AF37" s="11">
        <f t="shared" si="11"/>
        <v>0</v>
      </c>
      <c r="AG37" s="11">
        <f t="shared" si="11"/>
        <v>13.636363636363637</v>
      </c>
      <c r="AH37" s="11">
        <f t="shared" si="11"/>
        <v>59.090909090909093</v>
      </c>
      <c r="AI37" s="11">
        <f t="shared" si="11"/>
        <v>27.272727272727273</v>
      </c>
      <c r="AJ37" s="11">
        <f t="shared" si="11"/>
        <v>0</v>
      </c>
      <c r="AK37" s="11">
        <f t="shared" si="11"/>
        <v>63.636363636363633</v>
      </c>
      <c r="AL37" s="11">
        <f t="shared" si="11"/>
        <v>36.363636363636367</v>
      </c>
      <c r="AM37" s="11">
        <f t="shared" si="11"/>
        <v>72.727272727272734</v>
      </c>
      <c r="AN37" s="11">
        <f t="shared" si="11"/>
        <v>27.272727272727273</v>
      </c>
      <c r="AO37" s="11">
        <f t="shared" si="11"/>
        <v>0</v>
      </c>
      <c r="AP37" s="11">
        <f t="shared" si="11"/>
        <v>63.636363636363633</v>
      </c>
      <c r="AQ37" s="11">
        <f t="shared" si="11"/>
        <v>31.818181818181817</v>
      </c>
      <c r="AR37" s="11">
        <f t="shared" si="11"/>
        <v>4.5454545454545459</v>
      </c>
      <c r="AS37" s="11">
        <f t="shared" si="11"/>
        <v>63.636363636363633</v>
      </c>
      <c r="AT37" s="11">
        <f t="shared" si="11"/>
        <v>36.363636363636367</v>
      </c>
      <c r="AU37" s="11">
        <f t="shared" si="11"/>
        <v>0</v>
      </c>
      <c r="AV37" s="11">
        <f t="shared" si="11"/>
        <v>59.090909090909093</v>
      </c>
      <c r="AW37" s="11">
        <f t="shared" si="11"/>
        <v>40.909090909090907</v>
      </c>
      <c r="AX37" s="11">
        <f t="shared" si="11"/>
        <v>0</v>
      </c>
      <c r="AY37" s="11">
        <f t="shared" si="11"/>
        <v>59.090909090909093</v>
      </c>
      <c r="AZ37" s="11">
        <f t="shared" si="11"/>
        <v>40.909090909090907</v>
      </c>
      <c r="BA37" s="11">
        <f t="shared" si="11"/>
        <v>0</v>
      </c>
      <c r="BB37" s="11">
        <f t="shared" si="11"/>
        <v>0</v>
      </c>
      <c r="BC37" s="11">
        <f t="shared" si="11"/>
        <v>77.272727272727266</v>
      </c>
      <c r="BD37" s="11">
        <f t="shared" si="11"/>
        <v>22.727272727272727</v>
      </c>
      <c r="BE37" s="11">
        <f t="shared" si="11"/>
        <v>63.636363636363633</v>
      </c>
      <c r="BF37" s="11">
        <f t="shared" si="11"/>
        <v>36.363636363636367</v>
      </c>
      <c r="BG37" s="11">
        <f t="shared" si="11"/>
        <v>0</v>
      </c>
      <c r="BH37" s="11">
        <f t="shared" si="11"/>
        <v>68.181818181818187</v>
      </c>
      <c r="BI37" s="11">
        <f t="shared" si="11"/>
        <v>31.818181818181817</v>
      </c>
      <c r="BJ37" s="11">
        <f t="shared" si="11"/>
        <v>0</v>
      </c>
      <c r="BK37" s="11">
        <f t="shared" si="11"/>
        <v>50</v>
      </c>
      <c r="BL37" s="11">
        <f t="shared" si="11"/>
        <v>31.818181818181817</v>
      </c>
      <c r="BM37" s="11">
        <f t="shared" si="11"/>
        <v>18.181818181818183</v>
      </c>
      <c r="BN37" s="11">
        <f t="shared" si="11"/>
        <v>0</v>
      </c>
      <c r="BO37" s="11">
        <f t="shared" ref="BO37:DZ37" si="12">BO36/22%</f>
        <v>68.181818181818187</v>
      </c>
      <c r="BP37" s="11">
        <f t="shared" si="12"/>
        <v>31.818181818181817</v>
      </c>
      <c r="BQ37" s="11">
        <f t="shared" si="12"/>
        <v>77.272727272727266</v>
      </c>
      <c r="BR37" s="11">
        <f t="shared" si="12"/>
        <v>22.727272727272727</v>
      </c>
      <c r="BS37" s="11">
        <f t="shared" si="12"/>
        <v>0</v>
      </c>
      <c r="BT37" s="11">
        <f t="shared" si="12"/>
        <v>0</v>
      </c>
      <c r="BU37" s="11">
        <f t="shared" si="12"/>
        <v>68.181818181818187</v>
      </c>
      <c r="BV37" s="11">
        <f t="shared" si="12"/>
        <v>31.818181818181817</v>
      </c>
      <c r="BW37" s="11">
        <f t="shared" si="12"/>
        <v>68.181818181818187</v>
      </c>
      <c r="BX37" s="11">
        <f t="shared" si="12"/>
        <v>31.818181818181817</v>
      </c>
      <c r="BY37" s="11">
        <f t="shared" si="12"/>
        <v>0</v>
      </c>
      <c r="BZ37" s="11">
        <f t="shared" si="12"/>
        <v>86.36363636363636</v>
      </c>
      <c r="CA37" s="11">
        <f t="shared" si="12"/>
        <v>13.636363636363637</v>
      </c>
      <c r="CB37" s="11">
        <f t="shared" si="12"/>
        <v>0</v>
      </c>
      <c r="CC37" s="11">
        <f t="shared" si="12"/>
        <v>72.727272727272734</v>
      </c>
      <c r="CD37" s="11">
        <f t="shared" si="12"/>
        <v>27.272727272727273</v>
      </c>
      <c r="CE37" s="11">
        <f t="shared" si="12"/>
        <v>0</v>
      </c>
      <c r="CF37" s="11">
        <f t="shared" si="12"/>
        <v>68.181818181818187</v>
      </c>
      <c r="CG37" s="11">
        <f t="shared" si="12"/>
        <v>31.818181818181817</v>
      </c>
      <c r="CH37" s="11">
        <f t="shared" si="12"/>
        <v>0</v>
      </c>
      <c r="CI37" s="11">
        <f t="shared" si="12"/>
        <v>72.727272727272734</v>
      </c>
      <c r="CJ37" s="11">
        <f t="shared" si="12"/>
        <v>27.272727272727273</v>
      </c>
      <c r="CK37" s="11">
        <f t="shared" si="12"/>
        <v>0</v>
      </c>
      <c r="CL37" s="11">
        <f t="shared" si="12"/>
        <v>68.181818181818187</v>
      </c>
      <c r="CM37" s="11">
        <f t="shared" si="12"/>
        <v>31.818181818181817</v>
      </c>
      <c r="CN37" s="11">
        <f t="shared" si="12"/>
        <v>0</v>
      </c>
      <c r="CO37" s="11">
        <f t="shared" si="12"/>
        <v>0</v>
      </c>
      <c r="CP37" s="11">
        <f t="shared" si="12"/>
        <v>81.818181818181813</v>
      </c>
      <c r="CQ37" s="11">
        <f t="shared" si="12"/>
        <v>18.181818181818183</v>
      </c>
      <c r="CR37" s="11">
        <f t="shared" si="12"/>
        <v>54.545454545454547</v>
      </c>
      <c r="CS37" s="11">
        <f t="shared" si="12"/>
        <v>36.363636363636367</v>
      </c>
      <c r="CT37" s="11">
        <f t="shared" si="12"/>
        <v>9.0909090909090917</v>
      </c>
      <c r="CU37" s="11">
        <f t="shared" si="12"/>
        <v>59.090909090909093</v>
      </c>
      <c r="CV37" s="11">
        <f t="shared" si="12"/>
        <v>40.909090909090907</v>
      </c>
      <c r="CW37" s="11">
        <f t="shared" si="12"/>
        <v>0</v>
      </c>
      <c r="CX37" s="11">
        <f t="shared" si="12"/>
        <v>63.636363636363633</v>
      </c>
      <c r="CY37" s="11">
        <f t="shared" si="12"/>
        <v>36.363636363636367</v>
      </c>
      <c r="CZ37" s="11">
        <f t="shared" si="12"/>
        <v>0</v>
      </c>
      <c r="DA37" s="11">
        <f t="shared" si="12"/>
        <v>0</v>
      </c>
      <c r="DB37" s="11">
        <f t="shared" si="12"/>
        <v>68.181818181818187</v>
      </c>
      <c r="DC37" s="11">
        <f t="shared" si="12"/>
        <v>31.818181818181817</v>
      </c>
      <c r="DD37" s="11">
        <f t="shared" si="12"/>
        <v>72.727272727272734</v>
      </c>
      <c r="DE37" s="11">
        <f t="shared" si="12"/>
        <v>27.272727272727273</v>
      </c>
      <c r="DF37" s="11">
        <f t="shared" si="12"/>
        <v>0</v>
      </c>
      <c r="DG37" s="11">
        <f t="shared" si="12"/>
        <v>54.545454545454547</v>
      </c>
      <c r="DH37" s="11">
        <f t="shared" si="12"/>
        <v>40.909090909090907</v>
      </c>
      <c r="DI37" s="11">
        <f t="shared" si="12"/>
        <v>4.5454545454545459</v>
      </c>
      <c r="DJ37" s="11">
        <f t="shared" si="12"/>
        <v>95.454545454545453</v>
      </c>
      <c r="DK37" s="11">
        <f t="shared" si="12"/>
        <v>4.5454545454545459</v>
      </c>
      <c r="DL37" s="11">
        <f t="shared" si="12"/>
        <v>0</v>
      </c>
      <c r="DM37" s="11">
        <f t="shared" si="12"/>
        <v>68.181818181818187</v>
      </c>
      <c r="DN37" s="11">
        <f t="shared" si="12"/>
        <v>31.818181818181817</v>
      </c>
      <c r="DO37" s="11">
        <f t="shared" si="12"/>
        <v>0</v>
      </c>
      <c r="DP37" s="11">
        <f t="shared" si="12"/>
        <v>72.727272727272734</v>
      </c>
      <c r="DQ37" s="11">
        <f t="shared" si="12"/>
        <v>27.272727272727273</v>
      </c>
      <c r="DR37" s="11">
        <f t="shared" si="12"/>
        <v>0</v>
      </c>
      <c r="DS37" s="11">
        <f t="shared" si="12"/>
        <v>45.454545454545453</v>
      </c>
      <c r="DT37" s="11">
        <f t="shared" si="12"/>
        <v>31.818181818181817</v>
      </c>
      <c r="DU37" s="11">
        <f t="shared" si="12"/>
        <v>22.727272727272727</v>
      </c>
      <c r="DV37" s="11">
        <f t="shared" si="12"/>
        <v>0</v>
      </c>
      <c r="DW37" s="11">
        <f t="shared" si="12"/>
        <v>68.181818181818187</v>
      </c>
      <c r="DX37" s="11">
        <f t="shared" si="12"/>
        <v>31.818181818181817</v>
      </c>
      <c r="DY37" s="11">
        <f t="shared" si="12"/>
        <v>63.636363636363633</v>
      </c>
      <c r="DZ37" s="11">
        <f t="shared" si="12"/>
        <v>36.363636363636367</v>
      </c>
      <c r="EA37" s="11">
        <f t="shared" ref="EA37:GL37" si="13">EA36/22%</f>
        <v>0</v>
      </c>
      <c r="EB37" s="11">
        <f t="shared" si="13"/>
        <v>0</v>
      </c>
      <c r="EC37" s="11">
        <f t="shared" si="13"/>
        <v>77.272727272727266</v>
      </c>
      <c r="ED37" s="11">
        <f t="shared" si="13"/>
        <v>22.727272727272727</v>
      </c>
      <c r="EE37" s="11">
        <f t="shared" si="13"/>
        <v>54.545454545454547</v>
      </c>
      <c r="EF37" s="11">
        <f t="shared" si="13"/>
        <v>22.727272727272727</v>
      </c>
      <c r="EG37" s="11">
        <f t="shared" si="13"/>
        <v>22.727272727272727</v>
      </c>
      <c r="EH37" s="11">
        <f t="shared" si="13"/>
        <v>59.090909090909093</v>
      </c>
      <c r="EI37" s="11">
        <f t="shared" si="13"/>
        <v>40.909090909090907</v>
      </c>
      <c r="EJ37" s="11">
        <f t="shared" si="13"/>
        <v>0</v>
      </c>
      <c r="EK37" s="11">
        <f t="shared" si="13"/>
        <v>50</v>
      </c>
      <c r="EL37" s="11">
        <f t="shared" si="13"/>
        <v>22.727272727272727</v>
      </c>
      <c r="EM37" s="11">
        <f t="shared" si="13"/>
        <v>27.272727272727273</v>
      </c>
      <c r="EN37" s="11">
        <f t="shared" si="13"/>
        <v>45.454545454545453</v>
      </c>
      <c r="EO37" s="11">
        <f t="shared" si="13"/>
        <v>27.272727272727273</v>
      </c>
      <c r="EP37" s="11">
        <f t="shared" si="13"/>
        <v>27.272727272727273</v>
      </c>
      <c r="EQ37" s="11">
        <f t="shared" si="13"/>
        <v>36.363636363636367</v>
      </c>
      <c r="ER37" s="11">
        <f t="shared" si="13"/>
        <v>31.818181818181817</v>
      </c>
      <c r="ES37" s="11">
        <f t="shared" si="13"/>
        <v>31.818181818181817</v>
      </c>
      <c r="ET37" s="11">
        <f t="shared" si="13"/>
        <v>36.363636363636367</v>
      </c>
      <c r="EU37" s="11">
        <f t="shared" si="13"/>
        <v>22.727272727272727</v>
      </c>
      <c r="EV37" s="11">
        <f t="shared" si="13"/>
        <v>40.909090909090907</v>
      </c>
      <c r="EW37" s="11">
        <f t="shared" si="13"/>
        <v>59.090909090909093</v>
      </c>
      <c r="EX37" s="11">
        <f t="shared" si="13"/>
        <v>40.909090909090907</v>
      </c>
      <c r="EY37" s="11">
        <f t="shared" si="13"/>
        <v>0</v>
      </c>
      <c r="EZ37" s="11">
        <f t="shared" si="13"/>
        <v>0</v>
      </c>
      <c r="FA37" s="11">
        <f t="shared" si="13"/>
        <v>54.545454545454547</v>
      </c>
      <c r="FB37" s="11">
        <f t="shared" si="13"/>
        <v>45.454545454545453</v>
      </c>
      <c r="FC37" s="11">
        <f t="shared" si="13"/>
        <v>50</v>
      </c>
      <c r="FD37" s="11">
        <f t="shared" si="13"/>
        <v>27.272727272727273</v>
      </c>
      <c r="FE37" s="11">
        <f t="shared" si="13"/>
        <v>22.727272727272727</v>
      </c>
      <c r="FF37" s="11">
        <f t="shared" si="13"/>
        <v>50</v>
      </c>
      <c r="FG37" s="11">
        <f t="shared" si="13"/>
        <v>36.363636363636367</v>
      </c>
      <c r="FH37" s="11">
        <f t="shared" si="13"/>
        <v>13.636363636363637</v>
      </c>
      <c r="FI37" s="11">
        <f t="shared" si="13"/>
        <v>40.909090909090907</v>
      </c>
      <c r="FJ37" s="11">
        <f t="shared" si="13"/>
        <v>31.818181818181817</v>
      </c>
      <c r="FK37" s="11">
        <f t="shared" si="13"/>
        <v>27.272727272727273</v>
      </c>
      <c r="FL37" s="11">
        <f t="shared" si="13"/>
        <v>68.181818181818187</v>
      </c>
      <c r="FM37" s="11">
        <f t="shared" si="13"/>
        <v>31.818181818181817</v>
      </c>
      <c r="FN37" s="11">
        <f t="shared" si="13"/>
        <v>0</v>
      </c>
      <c r="FO37" s="11">
        <f t="shared" si="13"/>
        <v>45.454545454545453</v>
      </c>
      <c r="FP37" s="11">
        <f t="shared" si="13"/>
        <v>27.272727272727273</v>
      </c>
      <c r="FQ37" s="11">
        <f t="shared" si="13"/>
        <v>27.272727272727273</v>
      </c>
      <c r="FR37" s="11">
        <f t="shared" si="13"/>
        <v>68.181818181818187</v>
      </c>
      <c r="FS37" s="11">
        <f t="shared" si="13"/>
        <v>31.818181818181817</v>
      </c>
      <c r="FT37" s="11">
        <f t="shared" si="13"/>
        <v>0</v>
      </c>
      <c r="FU37" s="11">
        <f t="shared" si="13"/>
        <v>0</v>
      </c>
      <c r="FV37" s="11">
        <f t="shared" si="13"/>
        <v>59.090909090909093</v>
      </c>
      <c r="FW37" s="11">
        <f t="shared" si="13"/>
        <v>40.909090909090907</v>
      </c>
      <c r="FX37" s="11">
        <f t="shared" si="13"/>
        <v>72.727272727272734</v>
      </c>
      <c r="FY37" s="11">
        <f t="shared" si="13"/>
        <v>27.272727272727273</v>
      </c>
      <c r="FZ37" s="11">
        <f t="shared" si="13"/>
        <v>0</v>
      </c>
      <c r="GA37" s="11">
        <f t="shared" si="13"/>
        <v>40.909090909090907</v>
      </c>
      <c r="GB37" s="11">
        <f t="shared" si="13"/>
        <v>31.818181818181817</v>
      </c>
      <c r="GC37" s="11">
        <f t="shared" si="13"/>
        <v>27.272727272727273</v>
      </c>
      <c r="GD37" s="11">
        <f t="shared" si="13"/>
        <v>40.909090909090907</v>
      </c>
      <c r="GE37" s="11">
        <f t="shared" si="13"/>
        <v>36.363636363636367</v>
      </c>
      <c r="GF37" s="11">
        <f t="shared" si="13"/>
        <v>22.727272727272727</v>
      </c>
      <c r="GG37" s="11">
        <f t="shared" si="13"/>
        <v>59.090909090909093</v>
      </c>
      <c r="GH37" s="11">
        <f t="shared" si="13"/>
        <v>18.181818181818183</v>
      </c>
      <c r="GI37" s="11">
        <f t="shared" si="13"/>
        <v>22.727272727272727</v>
      </c>
      <c r="GJ37" s="11">
        <f t="shared" si="13"/>
        <v>81.818181818181813</v>
      </c>
      <c r="GK37" s="11">
        <f t="shared" si="13"/>
        <v>18.181818181818183</v>
      </c>
      <c r="GL37" s="11">
        <f t="shared" si="13"/>
        <v>0</v>
      </c>
      <c r="GM37" s="11">
        <f t="shared" ref="GM37:IX37" si="14">GM36/22%</f>
        <v>81.818181818181813</v>
      </c>
      <c r="GN37" s="11">
        <f t="shared" si="14"/>
        <v>18.181818181818183</v>
      </c>
      <c r="GO37" s="11">
        <f t="shared" si="14"/>
        <v>0</v>
      </c>
      <c r="GP37" s="11">
        <f t="shared" si="14"/>
        <v>81.818181818181813</v>
      </c>
      <c r="GQ37" s="11">
        <f t="shared" si="14"/>
        <v>18.181818181818183</v>
      </c>
      <c r="GR37" s="11">
        <f t="shared" si="14"/>
        <v>0</v>
      </c>
      <c r="GS37" s="11">
        <f t="shared" si="14"/>
        <v>0</v>
      </c>
      <c r="GT37" s="11">
        <f t="shared" si="14"/>
        <v>100</v>
      </c>
      <c r="GU37" s="11">
        <f t="shared" si="14"/>
        <v>0</v>
      </c>
      <c r="GV37" s="11">
        <f t="shared" si="14"/>
        <v>100</v>
      </c>
      <c r="GW37" s="11">
        <f t="shared" si="14"/>
        <v>0</v>
      </c>
      <c r="GX37" s="11">
        <f t="shared" si="14"/>
        <v>0</v>
      </c>
      <c r="GY37" s="11">
        <f t="shared" si="14"/>
        <v>100</v>
      </c>
      <c r="GZ37" s="11">
        <f t="shared" si="14"/>
        <v>0</v>
      </c>
      <c r="HA37" s="11">
        <f t="shared" si="14"/>
        <v>0</v>
      </c>
      <c r="HB37" s="11">
        <f t="shared" si="14"/>
        <v>81.818181818181813</v>
      </c>
      <c r="HC37" s="11">
        <f t="shared" si="14"/>
        <v>18.181818181818183</v>
      </c>
      <c r="HD37" s="11">
        <f t="shared" si="14"/>
        <v>0</v>
      </c>
      <c r="HE37" s="11">
        <f t="shared" si="14"/>
        <v>100</v>
      </c>
      <c r="HF37" s="11">
        <f t="shared" si="14"/>
        <v>0</v>
      </c>
      <c r="HG37" s="11">
        <f t="shared" si="14"/>
        <v>0</v>
      </c>
      <c r="HH37" s="11">
        <f t="shared" si="14"/>
        <v>100</v>
      </c>
      <c r="HI37" s="11">
        <f t="shared" si="14"/>
        <v>0</v>
      </c>
      <c r="HJ37" s="11">
        <f t="shared" si="14"/>
        <v>0</v>
      </c>
      <c r="HK37" s="11">
        <f t="shared" si="14"/>
        <v>100</v>
      </c>
      <c r="HL37" s="11">
        <f t="shared" si="14"/>
        <v>0</v>
      </c>
      <c r="HM37" s="11">
        <f t="shared" si="14"/>
        <v>0</v>
      </c>
      <c r="HN37" s="11">
        <f t="shared" si="14"/>
        <v>81.818181818181813</v>
      </c>
      <c r="HO37" s="11">
        <f t="shared" si="14"/>
        <v>18.181818181818183</v>
      </c>
      <c r="HP37" s="11">
        <f t="shared" si="14"/>
        <v>0</v>
      </c>
      <c r="HQ37" s="11">
        <f t="shared" si="14"/>
        <v>81.818181818181813</v>
      </c>
      <c r="HR37" s="11">
        <f t="shared" si="14"/>
        <v>18.181818181818183</v>
      </c>
      <c r="HS37" s="11">
        <f t="shared" si="14"/>
        <v>0</v>
      </c>
      <c r="HT37" s="11">
        <f t="shared" si="14"/>
        <v>0</v>
      </c>
      <c r="HU37" s="11">
        <f t="shared" si="14"/>
        <v>100</v>
      </c>
      <c r="HV37" s="11">
        <f t="shared" si="14"/>
        <v>0</v>
      </c>
      <c r="HW37" s="11">
        <f t="shared" si="14"/>
        <v>0</v>
      </c>
      <c r="HX37" s="11">
        <f t="shared" si="14"/>
        <v>100</v>
      </c>
      <c r="HY37" s="11">
        <f t="shared" si="14"/>
        <v>0</v>
      </c>
      <c r="HZ37" s="11">
        <f t="shared" si="14"/>
        <v>0</v>
      </c>
      <c r="IA37" s="11">
        <f t="shared" si="14"/>
        <v>100</v>
      </c>
      <c r="IB37" s="11">
        <f t="shared" si="14"/>
        <v>0</v>
      </c>
      <c r="IC37" s="11">
        <f t="shared" si="14"/>
        <v>81.818181818181813</v>
      </c>
      <c r="ID37" s="11">
        <f t="shared" si="14"/>
        <v>18.181818181818183</v>
      </c>
      <c r="IE37" s="11">
        <f t="shared" si="14"/>
        <v>0</v>
      </c>
      <c r="IF37" s="11">
        <f t="shared" si="14"/>
        <v>100</v>
      </c>
      <c r="IG37" s="11">
        <f t="shared" si="14"/>
        <v>0</v>
      </c>
      <c r="IH37" s="11">
        <f t="shared" si="14"/>
        <v>0</v>
      </c>
      <c r="II37" s="11">
        <f t="shared" si="14"/>
        <v>0</v>
      </c>
      <c r="IJ37" s="11">
        <f t="shared" si="14"/>
        <v>100</v>
      </c>
      <c r="IK37" s="11">
        <f t="shared" si="14"/>
        <v>0</v>
      </c>
      <c r="IL37" s="11">
        <f t="shared" si="14"/>
        <v>100</v>
      </c>
      <c r="IM37" s="11">
        <f t="shared" si="14"/>
        <v>0</v>
      </c>
      <c r="IN37" s="11">
        <f t="shared" si="14"/>
        <v>0</v>
      </c>
      <c r="IO37" s="11">
        <f t="shared" si="14"/>
        <v>0</v>
      </c>
      <c r="IP37" s="11">
        <f t="shared" si="14"/>
        <v>100</v>
      </c>
      <c r="IQ37" s="11">
        <f t="shared" si="14"/>
        <v>0</v>
      </c>
      <c r="IR37" s="11">
        <f t="shared" si="14"/>
        <v>81.818181818181813</v>
      </c>
      <c r="IS37" s="11">
        <f t="shared" si="14"/>
        <v>18.181818181818183</v>
      </c>
      <c r="IT37" s="11">
        <f t="shared" si="14"/>
        <v>0</v>
      </c>
      <c r="IU37" s="11">
        <f t="shared" si="14"/>
        <v>81.818181818181813</v>
      </c>
      <c r="IV37" s="11">
        <f t="shared" si="14"/>
        <v>18.181818181818183</v>
      </c>
      <c r="IW37" s="11">
        <f t="shared" si="14"/>
        <v>0</v>
      </c>
      <c r="IX37" s="11">
        <f t="shared" si="14"/>
        <v>0</v>
      </c>
      <c r="IY37" s="11">
        <f t="shared" ref="IY37:LJ37" si="15">IY36/22%</f>
        <v>100</v>
      </c>
      <c r="IZ37" s="11">
        <f t="shared" si="15"/>
        <v>0</v>
      </c>
      <c r="JA37" s="11">
        <f t="shared" si="15"/>
        <v>0</v>
      </c>
      <c r="JB37" s="11">
        <f t="shared" si="15"/>
        <v>100</v>
      </c>
      <c r="JC37" s="11">
        <f t="shared" si="15"/>
        <v>0</v>
      </c>
      <c r="JD37" s="11">
        <f t="shared" si="15"/>
        <v>0</v>
      </c>
      <c r="JE37" s="11">
        <f t="shared" si="15"/>
        <v>100</v>
      </c>
      <c r="JF37" s="11">
        <f t="shared" si="15"/>
        <v>0</v>
      </c>
      <c r="JG37" s="11">
        <f t="shared" si="15"/>
        <v>81.818181818181813</v>
      </c>
      <c r="JH37" s="11">
        <f t="shared" si="15"/>
        <v>18.181818181818183</v>
      </c>
      <c r="JI37" s="11">
        <f t="shared" si="15"/>
        <v>0</v>
      </c>
      <c r="JJ37" s="11">
        <f t="shared" si="15"/>
        <v>81.818181818181813</v>
      </c>
      <c r="JK37" s="11">
        <f t="shared" si="15"/>
        <v>18.181818181818183</v>
      </c>
      <c r="JL37" s="11">
        <f t="shared" si="15"/>
        <v>0</v>
      </c>
      <c r="JM37" s="11">
        <f t="shared" si="15"/>
        <v>81.818181818181813</v>
      </c>
      <c r="JN37" s="11">
        <f t="shared" si="15"/>
        <v>18.181818181818183</v>
      </c>
      <c r="JO37" s="11">
        <f t="shared" si="15"/>
        <v>0</v>
      </c>
      <c r="JP37" s="11">
        <f t="shared" si="15"/>
        <v>81.818181818181813</v>
      </c>
      <c r="JQ37" s="11">
        <f t="shared" si="15"/>
        <v>18.181818181818183</v>
      </c>
      <c r="JR37" s="11">
        <f t="shared" si="15"/>
        <v>0</v>
      </c>
      <c r="JS37" s="11">
        <f t="shared" si="15"/>
        <v>81.818181818181813</v>
      </c>
      <c r="JT37" s="11">
        <f t="shared" si="15"/>
        <v>18.181818181818183</v>
      </c>
      <c r="JU37" s="11">
        <f t="shared" si="15"/>
        <v>0</v>
      </c>
      <c r="JV37" s="11">
        <f t="shared" si="15"/>
        <v>81.818181818181813</v>
      </c>
      <c r="JW37" s="11">
        <f t="shared" si="15"/>
        <v>18.181818181818183</v>
      </c>
      <c r="JX37" s="11">
        <f t="shared" si="15"/>
        <v>0</v>
      </c>
      <c r="JY37" s="11">
        <f t="shared" si="15"/>
        <v>81.818181818181813</v>
      </c>
      <c r="JZ37" s="11">
        <f t="shared" si="15"/>
        <v>18.181818181818183</v>
      </c>
      <c r="KA37" s="11">
        <f t="shared" si="15"/>
        <v>0</v>
      </c>
      <c r="KB37" s="11">
        <f t="shared" si="15"/>
        <v>0</v>
      </c>
      <c r="KC37" s="11">
        <f t="shared" si="15"/>
        <v>100</v>
      </c>
      <c r="KD37" s="11">
        <f t="shared" si="15"/>
        <v>0</v>
      </c>
      <c r="KE37" s="11">
        <f t="shared" si="15"/>
        <v>81.818181818181813</v>
      </c>
      <c r="KF37" s="11">
        <f t="shared" si="15"/>
        <v>18.181818181818183</v>
      </c>
      <c r="KG37" s="11">
        <f t="shared" si="15"/>
        <v>0</v>
      </c>
      <c r="KH37" s="11">
        <f t="shared" si="15"/>
        <v>0</v>
      </c>
      <c r="KI37" s="11">
        <f t="shared" si="15"/>
        <v>100</v>
      </c>
      <c r="KJ37" s="11">
        <f t="shared" si="15"/>
        <v>0</v>
      </c>
      <c r="KK37" s="11">
        <f t="shared" si="15"/>
        <v>81.818181818181813</v>
      </c>
      <c r="KL37" s="11">
        <f t="shared" si="15"/>
        <v>18.181818181818183</v>
      </c>
      <c r="KM37" s="11">
        <f t="shared" si="15"/>
        <v>0</v>
      </c>
      <c r="KN37" s="11">
        <f t="shared" si="15"/>
        <v>81.818181818181813</v>
      </c>
      <c r="KO37" s="11">
        <f t="shared" si="15"/>
        <v>18.181818181818183</v>
      </c>
      <c r="KP37" s="11">
        <f t="shared" si="15"/>
        <v>0</v>
      </c>
      <c r="KQ37" s="11">
        <f t="shared" si="15"/>
        <v>0</v>
      </c>
      <c r="KR37" s="11">
        <f t="shared" si="15"/>
        <v>100</v>
      </c>
      <c r="KS37" s="11">
        <f t="shared" si="15"/>
        <v>0</v>
      </c>
      <c r="KT37" s="11">
        <f t="shared" si="15"/>
        <v>81.818181818181813</v>
      </c>
      <c r="KU37" s="11">
        <f t="shared" si="15"/>
        <v>18.181818181818183</v>
      </c>
      <c r="KV37" s="11">
        <f t="shared" si="15"/>
        <v>0</v>
      </c>
      <c r="KW37" s="73">
        <f t="shared" si="15"/>
        <v>0</v>
      </c>
      <c r="KX37" s="73">
        <f t="shared" si="15"/>
        <v>100</v>
      </c>
      <c r="KY37" s="73">
        <f t="shared" si="15"/>
        <v>0</v>
      </c>
      <c r="KZ37" s="73">
        <f t="shared" si="15"/>
        <v>0</v>
      </c>
      <c r="LA37" s="73">
        <f t="shared" si="15"/>
        <v>100</v>
      </c>
      <c r="LB37" s="73">
        <f t="shared" si="15"/>
        <v>0</v>
      </c>
      <c r="LC37" s="73">
        <f t="shared" si="15"/>
        <v>100</v>
      </c>
      <c r="LD37" s="73">
        <f t="shared" si="15"/>
        <v>0</v>
      </c>
      <c r="LE37" s="73">
        <f t="shared" si="15"/>
        <v>0</v>
      </c>
      <c r="LF37" s="73">
        <f t="shared" si="15"/>
        <v>100</v>
      </c>
      <c r="LG37" s="73">
        <f t="shared" si="15"/>
        <v>0</v>
      </c>
      <c r="LH37" s="73">
        <f t="shared" si="15"/>
        <v>0</v>
      </c>
      <c r="LI37" s="73">
        <f t="shared" si="15"/>
        <v>81.818181818181813</v>
      </c>
      <c r="LJ37" s="73">
        <f t="shared" si="15"/>
        <v>18.181818181818183</v>
      </c>
      <c r="LK37" s="73">
        <f t="shared" ref="LK37:NV37" si="16">LK36/22%</f>
        <v>0</v>
      </c>
      <c r="LL37" s="73">
        <f t="shared" si="16"/>
        <v>81.818181818181813</v>
      </c>
      <c r="LM37" s="73">
        <f t="shared" si="16"/>
        <v>18.181818181818183</v>
      </c>
      <c r="LN37" s="73">
        <f t="shared" si="16"/>
        <v>0</v>
      </c>
      <c r="LO37" s="73">
        <f t="shared" si="16"/>
        <v>81.818181818181813</v>
      </c>
      <c r="LP37" s="73">
        <f t="shared" si="16"/>
        <v>18.181818181818183</v>
      </c>
      <c r="LQ37" s="73">
        <f t="shared" si="16"/>
        <v>0</v>
      </c>
      <c r="LR37" s="73">
        <f t="shared" si="16"/>
        <v>81.818181818181813</v>
      </c>
      <c r="LS37" s="73">
        <f t="shared" si="16"/>
        <v>18.181818181818183</v>
      </c>
      <c r="LT37" s="73">
        <f t="shared" si="16"/>
        <v>0</v>
      </c>
      <c r="LU37" s="73">
        <f t="shared" si="16"/>
        <v>81.818181818181813</v>
      </c>
      <c r="LV37" s="73">
        <f t="shared" si="16"/>
        <v>18.181818181818183</v>
      </c>
      <c r="LW37" s="73">
        <f t="shared" si="16"/>
        <v>0</v>
      </c>
      <c r="LX37" s="73">
        <f t="shared" si="16"/>
        <v>100</v>
      </c>
      <c r="LY37" s="73">
        <f t="shared" si="16"/>
        <v>0</v>
      </c>
      <c r="LZ37" s="73">
        <f t="shared" si="16"/>
        <v>0</v>
      </c>
      <c r="MA37" s="73">
        <f t="shared" si="16"/>
        <v>100</v>
      </c>
      <c r="MB37" s="73">
        <f t="shared" si="16"/>
        <v>0</v>
      </c>
      <c r="MC37" s="73">
        <f t="shared" si="16"/>
        <v>0</v>
      </c>
      <c r="MD37" s="73">
        <f t="shared" si="16"/>
        <v>100</v>
      </c>
      <c r="ME37" s="73">
        <f t="shared" si="16"/>
        <v>0</v>
      </c>
      <c r="MF37" s="73">
        <f t="shared" si="16"/>
        <v>0</v>
      </c>
      <c r="MG37" s="73">
        <f t="shared" si="16"/>
        <v>100</v>
      </c>
      <c r="MH37" s="73">
        <f t="shared" si="16"/>
        <v>0</v>
      </c>
      <c r="MI37" s="73">
        <f t="shared" si="16"/>
        <v>0</v>
      </c>
      <c r="MJ37" s="73">
        <f t="shared" si="16"/>
        <v>100</v>
      </c>
      <c r="MK37" s="73">
        <f t="shared" si="16"/>
        <v>0</v>
      </c>
      <c r="ML37" s="73">
        <f t="shared" si="16"/>
        <v>0</v>
      </c>
      <c r="MM37" s="73">
        <f t="shared" si="16"/>
        <v>100</v>
      </c>
      <c r="MN37" s="73">
        <f t="shared" si="16"/>
        <v>0</v>
      </c>
      <c r="MO37" s="73">
        <f t="shared" si="16"/>
        <v>0</v>
      </c>
      <c r="MP37" s="11">
        <f t="shared" si="16"/>
        <v>72.727272727272734</v>
      </c>
      <c r="MQ37" s="11">
        <f t="shared" si="16"/>
        <v>27.272727272727273</v>
      </c>
      <c r="MR37" s="11">
        <f t="shared" si="16"/>
        <v>0</v>
      </c>
      <c r="MS37" s="11">
        <f t="shared" si="16"/>
        <v>68.181818181818187</v>
      </c>
      <c r="MT37" s="11">
        <f t="shared" si="16"/>
        <v>31.818181818181817</v>
      </c>
      <c r="MU37" s="11">
        <f t="shared" si="16"/>
        <v>0</v>
      </c>
      <c r="MV37" s="11">
        <f t="shared" si="16"/>
        <v>63.636363636363633</v>
      </c>
      <c r="MW37" s="11">
        <f t="shared" si="16"/>
        <v>36.363636363636367</v>
      </c>
      <c r="MX37" s="11">
        <f t="shared" si="16"/>
        <v>0</v>
      </c>
      <c r="MY37" s="11">
        <f t="shared" si="16"/>
        <v>59.090909090909093</v>
      </c>
      <c r="MZ37" s="11">
        <f t="shared" si="16"/>
        <v>40.909090909090907</v>
      </c>
      <c r="NA37" s="11">
        <f t="shared" si="16"/>
        <v>0</v>
      </c>
      <c r="NB37" s="11">
        <f t="shared" si="16"/>
        <v>54.545454545454547</v>
      </c>
      <c r="NC37" s="11">
        <f t="shared" si="16"/>
        <v>40.909090909090907</v>
      </c>
      <c r="ND37" s="11">
        <f t="shared" si="16"/>
        <v>4.5454545454545459</v>
      </c>
      <c r="NE37" s="11">
        <f t="shared" si="16"/>
        <v>68.181818181818187</v>
      </c>
      <c r="NF37" s="11">
        <f t="shared" si="16"/>
        <v>31.818181818181817</v>
      </c>
      <c r="NG37" s="11">
        <f t="shared" si="16"/>
        <v>0</v>
      </c>
      <c r="NH37" s="11">
        <f t="shared" si="16"/>
        <v>54.545454545454547</v>
      </c>
      <c r="NI37" s="11">
        <f t="shared" si="16"/>
        <v>40.909090909090907</v>
      </c>
      <c r="NJ37" s="11">
        <f t="shared" si="16"/>
        <v>4.5454545454545459</v>
      </c>
      <c r="NK37" s="11">
        <f t="shared" si="16"/>
        <v>59.090909090909093</v>
      </c>
      <c r="NL37" s="11">
        <f t="shared" si="16"/>
        <v>40.909090909090907</v>
      </c>
      <c r="NM37" s="11">
        <f t="shared" si="16"/>
        <v>0</v>
      </c>
      <c r="NN37" s="11">
        <f t="shared" si="16"/>
        <v>0</v>
      </c>
      <c r="NO37" s="11">
        <f t="shared" si="16"/>
        <v>68.181818181818187</v>
      </c>
      <c r="NP37" s="11">
        <f t="shared" si="16"/>
        <v>31.818181818181817</v>
      </c>
      <c r="NQ37" s="11">
        <f t="shared" si="16"/>
        <v>0</v>
      </c>
      <c r="NR37" s="11">
        <f t="shared" si="16"/>
        <v>59.090909090909093</v>
      </c>
      <c r="NS37" s="11">
        <f t="shared" si="16"/>
        <v>40.909090909090907</v>
      </c>
      <c r="NT37" s="11">
        <f t="shared" si="16"/>
        <v>59.090909090909093</v>
      </c>
      <c r="NU37" s="11">
        <f t="shared" si="16"/>
        <v>40.909090909090907</v>
      </c>
      <c r="NV37" s="11">
        <f t="shared" si="16"/>
        <v>0</v>
      </c>
      <c r="NW37" s="11">
        <f t="shared" ref="NW37:QH37" si="17">NW36/22%</f>
        <v>59.090909090909093</v>
      </c>
      <c r="NX37" s="11">
        <f t="shared" si="17"/>
        <v>40.909090909090907</v>
      </c>
      <c r="NY37" s="11">
        <f t="shared" si="17"/>
        <v>0</v>
      </c>
      <c r="NZ37" s="11">
        <f t="shared" si="17"/>
        <v>72.727272727272734</v>
      </c>
      <c r="OA37" s="11">
        <f t="shared" si="17"/>
        <v>27.272727272727273</v>
      </c>
      <c r="OB37" s="11">
        <f t="shared" si="17"/>
        <v>0</v>
      </c>
      <c r="OC37" s="11">
        <f t="shared" si="17"/>
        <v>63.636363636363633</v>
      </c>
      <c r="OD37" s="11">
        <f t="shared" si="17"/>
        <v>36.363636363636367</v>
      </c>
      <c r="OE37" s="11">
        <f t="shared" si="17"/>
        <v>0</v>
      </c>
      <c r="OF37" s="11">
        <f t="shared" si="17"/>
        <v>81.818181818181813</v>
      </c>
      <c r="OG37" s="11">
        <f t="shared" si="17"/>
        <v>18.181818181818183</v>
      </c>
      <c r="OH37" s="11">
        <f t="shared" si="17"/>
        <v>0</v>
      </c>
      <c r="OI37" s="11">
        <f t="shared" si="17"/>
        <v>68.181818181818187</v>
      </c>
      <c r="OJ37" s="11">
        <f t="shared" si="17"/>
        <v>31.818181818181817</v>
      </c>
      <c r="OK37" s="11">
        <f t="shared" si="17"/>
        <v>0</v>
      </c>
      <c r="OL37" s="11">
        <f t="shared" si="17"/>
        <v>63.636363636363633</v>
      </c>
      <c r="OM37" s="11">
        <f t="shared" si="17"/>
        <v>36.363636363636367</v>
      </c>
      <c r="ON37" s="11">
        <f t="shared" si="17"/>
        <v>0</v>
      </c>
      <c r="OO37" s="11">
        <f t="shared" si="17"/>
        <v>63.636363636363633</v>
      </c>
      <c r="OP37" s="11">
        <f t="shared" si="17"/>
        <v>36.363636363636367</v>
      </c>
      <c r="OQ37" s="11">
        <f t="shared" si="17"/>
        <v>0</v>
      </c>
      <c r="OR37" s="11">
        <f t="shared" si="17"/>
        <v>68.181818181818187</v>
      </c>
      <c r="OS37" s="11">
        <f t="shared" si="17"/>
        <v>31.818181818181817</v>
      </c>
      <c r="OT37" s="11">
        <f t="shared" si="17"/>
        <v>0</v>
      </c>
      <c r="OU37" s="11">
        <f t="shared" si="17"/>
        <v>63.636363636363633</v>
      </c>
      <c r="OV37" s="11">
        <f t="shared" si="17"/>
        <v>36.363636363636367</v>
      </c>
      <c r="OW37" s="11">
        <f t="shared" si="17"/>
        <v>0</v>
      </c>
      <c r="OX37" s="11">
        <f t="shared" si="17"/>
        <v>68.181818181818187</v>
      </c>
      <c r="OY37" s="11">
        <f t="shared" si="17"/>
        <v>31.818181818181817</v>
      </c>
      <c r="OZ37" s="11">
        <f t="shared" si="17"/>
        <v>0</v>
      </c>
      <c r="PA37" s="11">
        <f t="shared" si="17"/>
        <v>40.909090909090907</v>
      </c>
      <c r="PB37" s="11">
        <f t="shared" si="17"/>
        <v>31.818181818181817</v>
      </c>
      <c r="PC37" s="11">
        <f t="shared" si="17"/>
        <v>27.272727272727273</v>
      </c>
      <c r="PD37" s="11">
        <f t="shared" si="17"/>
        <v>36.363636363636367</v>
      </c>
      <c r="PE37" s="11">
        <f t="shared" si="17"/>
        <v>31.818181818181817</v>
      </c>
      <c r="PF37" s="11">
        <f t="shared" si="17"/>
        <v>31.818181818181817</v>
      </c>
      <c r="PG37" s="11">
        <f t="shared" si="17"/>
        <v>31.818181818181817</v>
      </c>
      <c r="PH37" s="11">
        <f t="shared" si="17"/>
        <v>40.909090909090907</v>
      </c>
      <c r="PI37" s="11">
        <f t="shared" si="17"/>
        <v>27.272727272727273</v>
      </c>
      <c r="PJ37" s="11">
        <f t="shared" si="17"/>
        <v>72.727272727272734</v>
      </c>
      <c r="PK37" s="11">
        <f t="shared" si="17"/>
        <v>27.272727272727273</v>
      </c>
      <c r="PL37" s="11">
        <f t="shared" si="17"/>
        <v>0</v>
      </c>
      <c r="PM37" s="11">
        <f t="shared" si="17"/>
        <v>72.727272727272734</v>
      </c>
      <c r="PN37" s="11">
        <f t="shared" si="17"/>
        <v>27.272727272727273</v>
      </c>
      <c r="PO37" s="11">
        <f t="shared" si="17"/>
        <v>0</v>
      </c>
      <c r="PP37" s="11">
        <f t="shared" si="17"/>
        <v>68.181818181818187</v>
      </c>
      <c r="PQ37" s="11">
        <f t="shared" si="17"/>
        <v>31.818181818181817</v>
      </c>
      <c r="PR37" s="11">
        <f t="shared" si="17"/>
        <v>0</v>
      </c>
      <c r="PS37" s="11">
        <f t="shared" si="17"/>
        <v>59.090909090909093</v>
      </c>
      <c r="PT37" s="11">
        <f t="shared" si="17"/>
        <v>40.909090909090907</v>
      </c>
      <c r="PU37" s="11">
        <f t="shared" si="17"/>
        <v>0</v>
      </c>
      <c r="PV37" s="11">
        <f t="shared" si="17"/>
        <v>36.363636363636367</v>
      </c>
      <c r="PW37" s="11">
        <f t="shared" si="17"/>
        <v>36.363636363636367</v>
      </c>
      <c r="PX37" s="11">
        <f t="shared" si="17"/>
        <v>27.272727272727273</v>
      </c>
      <c r="PY37" s="11">
        <f t="shared" si="17"/>
        <v>100</v>
      </c>
      <c r="PZ37" s="11">
        <f t="shared" si="17"/>
        <v>0</v>
      </c>
      <c r="QA37" s="11">
        <f t="shared" si="17"/>
        <v>0</v>
      </c>
      <c r="QB37" s="11">
        <f t="shared" si="17"/>
        <v>100</v>
      </c>
      <c r="QC37" s="11">
        <f t="shared" si="17"/>
        <v>0</v>
      </c>
      <c r="QD37" s="11">
        <f t="shared" si="17"/>
        <v>0</v>
      </c>
      <c r="QE37" s="11">
        <f t="shared" si="17"/>
        <v>100</v>
      </c>
      <c r="QF37" s="11">
        <f t="shared" si="17"/>
        <v>0</v>
      </c>
      <c r="QG37" s="11">
        <f t="shared" si="17"/>
        <v>0</v>
      </c>
      <c r="QH37" s="11">
        <f t="shared" si="17"/>
        <v>100</v>
      </c>
      <c r="QI37" s="11">
        <f t="shared" ref="QI37:ST37" si="18">QI36/22%</f>
        <v>0</v>
      </c>
      <c r="QJ37" s="11">
        <f t="shared" si="18"/>
        <v>0</v>
      </c>
      <c r="QK37" s="11">
        <f t="shared" si="18"/>
        <v>81.818181818181813</v>
      </c>
      <c r="QL37" s="11">
        <f t="shared" si="18"/>
        <v>18.181818181818183</v>
      </c>
      <c r="QM37" s="11">
        <f t="shared" si="18"/>
        <v>0</v>
      </c>
      <c r="QN37" s="11">
        <f t="shared" si="18"/>
        <v>100</v>
      </c>
      <c r="QO37" s="11">
        <f t="shared" si="18"/>
        <v>0</v>
      </c>
      <c r="QP37" s="11">
        <f t="shared" si="18"/>
        <v>0</v>
      </c>
      <c r="QQ37" s="11">
        <f t="shared" si="18"/>
        <v>100</v>
      </c>
      <c r="QR37" s="11">
        <f t="shared" si="18"/>
        <v>0</v>
      </c>
      <c r="QS37" s="11">
        <f t="shared" si="18"/>
        <v>0</v>
      </c>
      <c r="QT37" s="11">
        <f t="shared" si="18"/>
        <v>100</v>
      </c>
      <c r="QU37" s="11">
        <f t="shared" si="18"/>
        <v>0</v>
      </c>
      <c r="QV37" s="11">
        <f t="shared" si="18"/>
        <v>0</v>
      </c>
      <c r="QW37" s="11">
        <f t="shared" si="18"/>
        <v>100</v>
      </c>
      <c r="QX37" s="11">
        <f t="shared" si="18"/>
        <v>0</v>
      </c>
      <c r="QY37" s="11">
        <f t="shared" si="18"/>
        <v>0</v>
      </c>
      <c r="QZ37" s="11">
        <f t="shared" si="18"/>
        <v>100</v>
      </c>
      <c r="RA37" s="11">
        <f t="shared" si="18"/>
        <v>0</v>
      </c>
      <c r="RB37" s="11">
        <f t="shared" si="18"/>
        <v>0</v>
      </c>
      <c r="RC37" s="11">
        <f t="shared" si="18"/>
        <v>100</v>
      </c>
      <c r="RD37" s="11">
        <f t="shared" si="18"/>
        <v>0</v>
      </c>
      <c r="RE37" s="11">
        <f t="shared" si="18"/>
        <v>0</v>
      </c>
      <c r="RF37" s="11">
        <f t="shared" si="18"/>
        <v>100</v>
      </c>
      <c r="RG37" s="11">
        <f t="shared" si="18"/>
        <v>0</v>
      </c>
      <c r="RH37" s="11">
        <f t="shared" si="18"/>
        <v>0</v>
      </c>
      <c r="RI37" s="11">
        <f t="shared" si="18"/>
        <v>100</v>
      </c>
      <c r="RJ37" s="11">
        <f t="shared" si="18"/>
        <v>0</v>
      </c>
      <c r="RK37" s="11">
        <f t="shared" si="18"/>
        <v>0</v>
      </c>
      <c r="RL37" s="11">
        <f t="shared" si="18"/>
        <v>100</v>
      </c>
      <c r="RM37" s="11">
        <f t="shared" si="18"/>
        <v>0</v>
      </c>
      <c r="RN37" s="11">
        <f t="shared" si="18"/>
        <v>0</v>
      </c>
      <c r="RO37" s="11">
        <f t="shared" si="18"/>
        <v>100</v>
      </c>
      <c r="RP37" s="11">
        <f t="shared" si="18"/>
        <v>0</v>
      </c>
      <c r="RQ37" s="11">
        <f t="shared" si="18"/>
        <v>0</v>
      </c>
      <c r="RR37" s="11">
        <f t="shared" si="18"/>
        <v>100</v>
      </c>
      <c r="RS37" s="11">
        <f t="shared" si="18"/>
        <v>0</v>
      </c>
      <c r="RT37" s="11">
        <f t="shared" si="18"/>
        <v>0</v>
      </c>
      <c r="RU37" s="11">
        <f t="shared" si="18"/>
        <v>100</v>
      </c>
      <c r="RV37" s="11">
        <f t="shared" si="18"/>
        <v>0</v>
      </c>
      <c r="RW37" s="11">
        <f t="shared" si="18"/>
        <v>0</v>
      </c>
      <c r="RX37" s="11">
        <f t="shared" si="18"/>
        <v>81.818181818181813</v>
      </c>
      <c r="RY37" s="11">
        <f t="shared" si="18"/>
        <v>18.181818181818183</v>
      </c>
      <c r="RZ37" s="11">
        <f t="shared" si="18"/>
        <v>0</v>
      </c>
      <c r="SA37" s="11">
        <f t="shared" si="18"/>
        <v>100</v>
      </c>
      <c r="SB37" s="11">
        <f t="shared" si="18"/>
        <v>0</v>
      </c>
      <c r="SC37" s="11">
        <f t="shared" si="18"/>
        <v>0</v>
      </c>
      <c r="SD37" s="11">
        <f t="shared" si="18"/>
        <v>100</v>
      </c>
      <c r="SE37" s="11">
        <f t="shared" si="18"/>
        <v>0</v>
      </c>
      <c r="SF37" s="11">
        <f t="shared" si="18"/>
        <v>0</v>
      </c>
      <c r="SG37" s="11">
        <f t="shared" si="18"/>
        <v>100</v>
      </c>
      <c r="SH37" s="11">
        <f t="shared" si="18"/>
        <v>0</v>
      </c>
      <c r="SI37" s="11">
        <f t="shared" si="18"/>
        <v>0</v>
      </c>
      <c r="SJ37" s="11">
        <f t="shared" si="18"/>
        <v>100</v>
      </c>
      <c r="SK37" s="11">
        <f t="shared" si="18"/>
        <v>0</v>
      </c>
      <c r="SL37" s="11">
        <f t="shared" si="18"/>
        <v>0</v>
      </c>
      <c r="SM37" s="11">
        <f t="shared" si="18"/>
        <v>81.818181818181813</v>
      </c>
      <c r="SN37" s="11">
        <f t="shared" si="18"/>
        <v>18.181818181818183</v>
      </c>
      <c r="SO37" s="11">
        <f t="shared" si="18"/>
        <v>0</v>
      </c>
      <c r="SP37" s="11">
        <f t="shared" si="18"/>
        <v>0</v>
      </c>
      <c r="SQ37" s="11">
        <f t="shared" si="18"/>
        <v>100</v>
      </c>
      <c r="SR37" s="11">
        <f t="shared" si="18"/>
        <v>0</v>
      </c>
      <c r="SS37" s="11">
        <f t="shared" si="18"/>
        <v>81.818181818181813</v>
      </c>
      <c r="ST37" s="11">
        <f t="shared" si="18"/>
        <v>18.181818181818183</v>
      </c>
      <c r="SU37" s="11">
        <f t="shared" ref="SU37:VF37" si="19">SU36/22%</f>
        <v>0</v>
      </c>
      <c r="SV37" s="11">
        <f t="shared" si="19"/>
        <v>81.818181818181813</v>
      </c>
      <c r="SW37" s="11">
        <f t="shared" si="19"/>
        <v>18.181818181818183</v>
      </c>
      <c r="SX37" s="11">
        <f t="shared" si="19"/>
        <v>0</v>
      </c>
      <c r="SY37" s="11">
        <f t="shared" si="19"/>
        <v>81.818181818181813</v>
      </c>
      <c r="SZ37" s="11">
        <f t="shared" si="19"/>
        <v>18.181818181818183</v>
      </c>
      <c r="TA37" s="11">
        <f t="shared" si="19"/>
        <v>0</v>
      </c>
      <c r="TB37" s="11">
        <f t="shared" si="19"/>
        <v>100</v>
      </c>
      <c r="TC37" s="11">
        <f t="shared" si="19"/>
        <v>0</v>
      </c>
      <c r="TD37" s="11">
        <f t="shared" si="19"/>
        <v>0</v>
      </c>
      <c r="TE37" s="11">
        <f t="shared" si="19"/>
        <v>0</v>
      </c>
      <c r="TF37" s="11">
        <f t="shared" si="19"/>
        <v>100</v>
      </c>
      <c r="TG37" s="11">
        <f t="shared" si="19"/>
        <v>0</v>
      </c>
      <c r="TH37" s="11">
        <f t="shared" si="19"/>
        <v>81.818181818181813</v>
      </c>
      <c r="TI37" s="11">
        <f t="shared" si="19"/>
        <v>18.181818181818183</v>
      </c>
      <c r="TJ37" s="11">
        <f t="shared" si="19"/>
        <v>0</v>
      </c>
      <c r="TK37" s="11">
        <f t="shared" si="19"/>
        <v>81.818181818181813</v>
      </c>
      <c r="TL37" s="11">
        <f t="shared" si="19"/>
        <v>18.181818181818183</v>
      </c>
      <c r="TM37" s="11">
        <f t="shared" si="19"/>
        <v>0</v>
      </c>
      <c r="TN37" s="11">
        <f t="shared" si="19"/>
        <v>0</v>
      </c>
      <c r="TO37" s="11">
        <f t="shared" si="19"/>
        <v>100</v>
      </c>
      <c r="TP37" s="11">
        <f t="shared" si="19"/>
        <v>0</v>
      </c>
      <c r="TQ37" s="11">
        <f t="shared" si="19"/>
        <v>81.818181818181813</v>
      </c>
      <c r="TR37" s="11">
        <f t="shared" si="19"/>
        <v>18.181818181818183</v>
      </c>
      <c r="TS37" s="11">
        <f t="shared" si="19"/>
        <v>0</v>
      </c>
      <c r="TT37" s="11">
        <f t="shared" si="19"/>
        <v>100</v>
      </c>
      <c r="TU37" s="11">
        <f t="shared" si="19"/>
        <v>0</v>
      </c>
      <c r="TV37" s="11">
        <f t="shared" si="19"/>
        <v>0</v>
      </c>
      <c r="TW37" s="11">
        <f t="shared" si="19"/>
        <v>100</v>
      </c>
      <c r="TX37" s="11">
        <f t="shared" si="19"/>
        <v>0</v>
      </c>
      <c r="TY37" s="11">
        <f t="shared" si="19"/>
        <v>0</v>
      </c>
      <c r="TZ37" s="11">
        <f t="shared" si="19"/>
        <v>0</v>
      </c>
      <c r="UA37" s="11">
        <f t="shared" si="19"/>
        <v>100</v>
      </c>
      <c r="UB37" s="11">
        <f t="shared" si="19"/>
        <v>0</v>
      </c>
      <c r="UC37" s="11">
        <f t="shared" si="19"/>
        <v>59.090909090909093</v>
      </c>
      <c r="UD37" s="11">
        <f t="shared" si="19"/>
        <v>40.909090909090907</v>
      </c>
      <c r="UE37" s="11">
        <f t="shared" si="19"/>
        <v>0</v>
      </c>
      <c r="UF37" s="11">
        <f t="shared" si="19"/>
        <v>77.272727272727266</v>
      </c>
      <c r="UG37" s="11">
        <f t="shared" si="19"/>
        <v>22.727272727272727</v>
      </c>
      <c r="UH37" s="11">
        <f t="shared" si="19"/>
        <v>0</v>
      </c>
      <c r="UI37" s="11">
        <f t="shared" si="19"/>
        <v>100</v>
      </c>
      <c r="UJ37" s="11">
        <f t="shared" si="19"/>
        <v>0</v>
      </c>
      <c r="UK37" s="11">
        <f t="shared" si="19"/>
        <v>0</v>
      </c>
      <c r="UL37" s="11">
        <f t="shared" si="19"/>
        <v>68.181818181818187</v>
      </c>
      <c r="UM37" s="11">
        <f t="shared" si="19"/>
        <v>31.818181818181817</v>
      </c>
      <c r="UN37" s="11">
        <f t="shared" si="19"/>
        <v>0</v>
      </c>
      <c r="UO37" s="11">
        <f t="shared" si="19"/>
        <v>100</v>
      </c>
      <c r="UP37" s="11">
        <f t="shared" si="19"/>
        <v>0</v>
      </c>
      <c r="UQ37" s="11">
        <f t="shared" si="19"/>
        <v>0</v>
      </c>
      <c r="UR37" s="11">
        <f t="shared" si="19"/>
        <v>100</v>
      </c>
      <c r="US37" s="11">
        <f t="shared" si="19"/>
        <v>0</v>
      </c>
      <c r="UT37" s="11">
        <f t="shared" si="19"/>
        <v>0</v>
      </c>
      <c r="UU37" s="11">
        <f t="shared" si="19"/>
        <v>100</v>
      </c>
      <c r="UV37" s="11">
        <f t="shared" si="19"/>
        <v>0</v>
      </c>
      <c r="UW37" s="11">
        <f t="shared" si="19"/>
        <v>0</v>
      </c>
      <c r="UX37" s="11">
        <f t="shared" si="19"/>
        <v>0</v>
      </c>
      <c r="UY37" s="11">
        <f t="shared" si="19"/>
        <v>100</v>
      </c>
      <c r="UZ37" s="11">
        <f t="shared" si="19"/>
        <v>0</v>
      </c>
      <c r="VA37" s="11">
        <f t="shared" si="19"/>
        <v>63.636363636363633</v>
      </c>
      <c r="VB37" s="11">
        <f t="shared" si="19"/>
        <v>36.363636363636367</v>
      </c>
      <c r="VC37" s="11">
        <f t="shared" si="19"/>
        <v>0</v>
      </c>
      <c r="VD37" s="11">
        <f t="shared" si="19"/>
        <v>77.272727272727266</v>
      </c>
      <c r="VE37" s="11">
        <f t="shared" si="19"/>
        <v>22.727272727272727</v>
      </c>
      <c r="VF37" s="11">
        <f t="shared" si="19"/>
        <v>0</v>
      </c>
      <c r="VG37" s="11">
        <f t="shared" ref="VG37:XR37" si="20">VG36/22%</f>
        <v>63.636363636363633</v>
      </c>
      <c r="VH37" s="11">
        <f t="shared" si="20"/>
        <v>36.363636363636367</v>
      </c>
      <c r="VI37" s="11">
        <f t="shared" si="20"/>
        <v>0</v>
      </c>
      <c r="VJ37" s="11">
        <f t="shared" si="20"/>
        <v>100</v>
      </c>
      <c r="VK37" s="11">
        <f t="shared" si="20"/>
        <v>0</v>
      </c>
      <c r="VL37" s="11">
        <f t="shared" si="20"/>
        <v>0</v>
      </c>
      <c r="VM37" s="11">
        <f t="shared" si="20"/>
        <v>100</v>
      </c>
      <c r="VN37" s="11">
        <f t="shared" si="20"/>
        <v>0</v>
      </c>
      <c r="VO37" s="11">
        <f t="shared" si="20"/>
        <v>0</v>
      </c>
      <c r="VP37" s="11">
        <f t="shared" si="20"/>
        <v>63.636363636363633</v>
      </c>
      <c r="VQ37" s="11">
        <f t="shared" si="20"/>
        <v>36.363636363636367</v>
      </c>
      <c r="VR37" s="11">
        <f t="shared" si="20"/>
        <v>0</v>
      </c>
      <c r="VS37" s="11">
        <f t="shared" si="20"/>
        <v>81.818181818181813</v>
      </c>
      <c r="VT37" s="11">
        <f t="shared" si="20"/>
        <v>18.181818181818183</v>
      </c>
      <c r="VU37" s="11">
        <f t="shared" si="20"/>
        <v>0</v>
      </c>
      <c r="VV37" s="11">
        <f t="shared" si="20"/>
        <v>72.727272727272734</v>
      </c>
      <c r="VW37" s="11">
        <f t="shared" si="20"/>
        <v>27.272727272727273</v>
      </c>
      <c r="VX37" s="11">
        <f t="shared" si="20"/>
        <v>0</v>
      </c>
      <c r="VY37" s="11">
        <f t="shared" si="20"/>
        <v>100</v>
      </c>
      <c r="VZ37" s="11">
        <f t="shared" si="20"/>
        <v>0</v>
      </c>
      <c r="WA37" s="11">
        <f t="shared" si="20"/>
        <v>0</v>
      </c>
      <c r="WB37" s="11">
        <f t="shared" si="20"/>
        <v>100</v>
      </c>
      <c r="WC37" s="11">
        <f t="shared" si="20"/>
        <v>0</v>
      </c>
      <c r="WD37" s="11">
        <f t="shared" si="20"/>
        <v>0</v>
      </c>
      <c r="WE37" s="11">
        <f t="shared" si="20"/>
        <v>0</v>
      </c>
      <c r="WF37" s="11">
        <f t="shared" si="20"/>
        <v>72.727272727272734</v>
      </c>
      <c r="WG37" s="11">
        <f t="shared" si="20"/>
        <v>27.272727272727273</v>
      </c>
      <c r="WH37" s="11">
        <f t="shared" si="20"/>
        <v>100</v>
      </c>
      <c r="WI37" s="11">
        <f t="shared" si="20"/>
        <v>0</v>
      </c>
      <c r="WJ37" s="11">
        <f t="shared" si="20"/>
        <v>0</v>
      </c>
      <c r="WK37" s="11">
        <f t="shared" si="20"/>
        <v>59.090909090909093</v>
      </c>
      <c r="WL37" s="11">
        <f t="shared" si="20"/>
        <v>40.909090909090907</v>
      </c>
      <c r="WM37" s="11">
        <f t="shared" si="20"/>
        <v>0</v>
      </c>
      <c r="WN37" s="11">
        <f t="shared" si="20"/>
        <v>40.909090909090907</v>
      </c>
      <c r="WO37" s="11">
        <f t="shared" si="20"/>
        <v>36.363636363636367</v>
      </c>
      <c r="WP37" s="11">
        <f t="shared" si="20"/>
        <v>22.727272727272727</v>
      </c>
      <c r="WQ37" s="11">
        <f t="shared" si="20"/>
        <v>54.545454545454547</v>
      </c>
      <c r="WR37" s="11">
        <f t="shared" si="20"/>
        <v>45.454545454545453</v>
      </c>
      <c r="WS37" s="11">
        <f t="shared" si="20"/>
        <v>0</v>
      </c>
      <c r="WT37" s="11">
        <f t="shared" si="20"/>
        <v>81.818181818181813</v>
      </c>
      <c r="WU37" s="11">
        <f t="shared" si="20"/>
        <v>18.181818181818183</v>
      </c>
      <c r="WV37" s="11">
        <f t="shared" si="20"/>
        <v>0</v>
      </c>
      <c r="WW37" s="11">
        <f t="shared" si="20"/>
        <v>63.636363636363633</v>
      </c>
      <c r="WX37" s="11">
        <f t="shared" si="20"/>
        <v>36.363636363636367</v>
      </c>
      <c r="WY37" s="11">
        <f t="shared" si="20"/>
        <v>0</v>
      </c>
      <c r="WZ37" s="11">
        <f t="shared" si="20"/>
        <v>68.181818181818187</v>
      </c>
      <c r="XA37" s="11">
        <f t="shared" si="20"/>
        <v>27.272727272727273</v>
      </c>
      <c r="XB37" s="11">
        <f t="shared" si="20"/>
        <v>4.5454545454545459</v>
      </c>
      <c r="XC37" s="11">
        <f t="shared" si="20"/>
        <v>81.818181818181813</v>
      </c>
      <c r="XD37" s="11">
        <f t="shared" si="20"/>
        <v>18.181818181818183</v>
      </c>
      <c r="XE37" s="11">
        <f t="shared" si="20"/>
        <v>0</v>
      </c>
      <c r="XF37" s="11">
        <f t="shared" si="20"/>
        <v>81.818181818181813</v>
      </c>
      <c r="XG37" s="11">
        <f t="shared" si="20"/>
        <v>18.181818181818183</v>
      </c>
      <c r="XH37" s="11">
        <f t="shared" si="20"/>
        <v>0</v>
      </c>
      <c r="XI37" s="11">
        <f t="shared" si="20"/>
        <v>59.090909090909093</v>
      </c>
      <c r="XJ37" s="11">
        <f t="shared" si="20"/>
        <v>27.272727272727273</v>
      </c>
      <c r="XK37" s="11">
        <f t="shared" si="20"/>
        <v>13.636363636363637</v>
      </c>
      <c r="XL37" s="11">
        <f t="shared" si="20"/>
        <v>100</v>
      </c>
      <c r="XM37" s="11">
        <f t="shared" si="20"/>
        <v>0</v>
      </c>
      <c r="XN37" s="11">
        <f t="shared" si="20"/>
        <v>0</v>
      </c>
      <c r="XO37" s="11">
        <f t="shared" si="20"/>
        <v>100</v>
      </c>
      <c r="XP37" s="11">
        <f t="shared" si="20"/>
        <v>0</v>
      </c>
      <c r="XQ37" s="11">
        <f t="shared" si="20"/>
        <v>0</v>
      </c>
      <c r="XR37" s="11">
        <f t="shared" si="20"/>
        <v>100</v>
      </c>
      <c r="XS37" s="11">
        <f t="shared" ref="XS37:AAD37" si="21">XS36/22%</f>
        <v>0</v>
      </c>
      <c r="XT37" s="11">
        <f t="shared" si="21"/>
        <v>0</v>
      </c>
      <c r="XU37" s="11">
        <f t="shared" si="21"/>
        <v>22.727272727272727</v>
      </c>
      <c r="XV37" s="11">
        <f t="shared" si="21"/>
        <v>54.545454545454547</v>
      </c>
      <c r="XW37" s="11">
        <f t="shared" si="21"/>
        <v>22.727272727272727</v>
      </c>
      <c r="XX37" s="11">
        <f t="shared" si="21"/>
        <v>100</v>
      </c>
      <c r="XY37" s="11">
        <f t="shared" si="21"/>
        <v>0</v>
      </c>
      <c r="XZ37" s="11">
        <f t="shared" si="21"/>
        <v>0</v>
      </c>
      <c r="YA37" s="11">
        <f t="shared" si="21"/>
        <v>100</v>
      </c>
      <c r="YB37" s="11">
        <f t="shared" si="21"/>
        <v>0</v>
      </c>
      <c r="YC37" s="11">
        <f t="shared" si="21"/>
        <v>0</v>
      </c>
      <c r="YD37" s="11">
        <f t="shared" si="21"/>
        <v>100</v>
      </c>
      <c r="YE37" s="11">
        <f t="shared" si="21"/>
        <v>0</v>
      </c>
      <c r="YF37" s="11">
        <f t="shared" si="21"/>
        <v>0</v>
      </c>
      <c r="YG37" s="11">
        <f t="shared" si="21"/>
        <v>100</v>
      </c>
      <c r="YH37" s="11">
        <f t="shared" si="21"/>
        <v>0</v>
      </c>
      <c r="YI37" s="11">
        <f t="shared" si="21"/>
        <v>0</v>
      </c>
      <c r="YJ37" s="11">
        <f t="shared" si="21"/>
        <v>59.090909090909093</v>
      </c>
      <c r="YK37" s="11">
        <f t="shared" si="21"/>
        <v>40.909090909090907</v>
      </c>
      <c r="YL37" s="11">
        <f t="shared" si="21"/>
        <v>0</v>
      </c>
      <c r="YM37" s="11">
        <f t="shared" si="21"/>
        <v>100</v>
      </c>
      <c r="YN37" s="11">
        <f t="shared" si="21"/>
        <v>0</v>
      </c>
      <c r="YO37" s="11">
        <f t="shared" si="21"/>
        <v>0</v>
      </c>
      <c r="YP37" s="11">
        <f t="shared" si="21"/>
        <v>100</v>
      </c>
      <c r="YQ37" s="11">
        <f t="shared" si="21"/>
        <v>0</v>
      </c>
      <c r="YR37" s="11">
        <f t="shared" si="21"/>
        <v>0</v>
      </c>
      <c r="YS37" s="11">
        <f t="shared" si="21"/>
        <v>100</v>
      </c>
      <c r="YT37" s="11">
        <f t="shared" si="21"/>
        <v>0</v>
      </c>
      <c r="YU37" s="11">
        <f t="shared" si="21"/>
        <v>0</v>
      </c>
      <c r="YV37" s="11">
        <f t="shared" si="21"/>
        <v>100</v>
      </c>
      <c r="YW37" s="11">
        <f t="shared" si="21"/>
        <v>0</v>
      </c>
      <c r="YX37" s="11">
        <f t="shared" si="21"/>
        <v>0</v>
      </c>
      <c r="YY37" s="11">
        <f t="shared" si="21"/>
        <v>100</v>
      </c>
      <c r="YZ37" s="11">
        <f t="shared" si="21"/>
        <v>0</v>
      </c>
      <c r="ZA37" s="11">
        <f t="shared" si="21"/>
        <v>0</v>
      </c>
      <c r="ZB37" s="11">
        <f t="shared" si="21"/>
        <v>100</v>
      </c>
      <c r="ZC37" s="11">
        <f t="shared" si="21"/>
        <v>0</v>
      </c>
      <c r="ZD37" s="11">
        <f t="shared" si="21"/>
        <v>0</v>
      </c>
      <c r="ZE37" s="11">
        <f t="shared" si="21"/>
        <v>100</v>
      </c>
      <c r="ZF37" s="11">
        <f t="shared" si="21"/>
        <v>0</v>
      </c>
      <c r="ZG37" s="11">
        <f t="shared" si="21"/>
        <v>0</v>
      </c>
      <c r="ZH37" s="11">
        <f t="shared" si="21"/>
        <v>100</v>
      </c>
      <c r="ZI37" s="11">
        <f t="shared" si="21"/>
        <v>0</v>
      </c>
      <c r="ZJ37" s="11">
        <f t="shared" si="21"/>
        <v>0</v>
      </c>
      <c r="ZK37" s="11">
        <f t="shared" si="21"/>
        <v>100</v>
      </c>
      <c r="ZL37" s="11">
        <f t="shared" si="21"/>
        <v>0</v>
      </c>
      <c r="ZM37" s="11">
        <f t="shared" si="21"/>
        <v>0</v>
      </c>
      <c r="ZN37" s="11">
        <f t="shared" si="21"/>
        <v>100</v>
      </c>
      <c r="ZO37" s="11">
        <f t="shared" si="21"/>
        <v>0</v>
      </c>
      <c r="ZP37" s="11">
        <f t="shared" si="21"/>
        <v>0</v>
      </c>
      <c r="ZQ37" s="11">
        <f t="shared" si="21"/>
        <v>100</v>
      </c>
      <c r="ZR37" s="11">
        <f t="shared" si="21"/>
        <v>0</v>
      </c>
      <c r="ZS37" s="11">
        <f t="shared" si="21"/>
        <v>0</v>
      </c>
      <c r="ZT37" s="11">
        <f t="shared" si="21"/>
        <v>100</v>
      </c>
      <c r="ZU37" s="11">
        <f t="shared" si="21"/>
        <v>0</v>
      </c>
      <c r="ZV37" s="11">
        <f t="shared" si="21"/>
        <v>0</v>
      </c>
      <c r="ZW37" s="11">
        <f t="shared" si="21"/>
        <v>100</v>
      </c>
      <c r="ZX37" s="11">
        <f t="shared" si="21"/>
        <v>0</v>
      </c>
      <c r="ZY37" s="11">
        <f t="shared" si="21"/>
        <v>0</v>
      </c>
      <c r="ZZ37" s="11">
        <f t="shared" si="21"/>
        <v>100</v>
      </c>
      <c r="AAA37" s="11">
        <f t="shared" si="21"/>
        <v>0</v>
      </c>
      <c r="AAB37" s="11">
        <f t="shared" si="21"/>
        <v>0</v>
      </c>
      <c r="AAC37" s="11">
        <f t="shared" si="21"/>
        <v>100</v>
      </c>
      <c r="AAD37" s="11">
        <f t="shared" si="21"/>
        <v>0</v>
      </c>
      <c r="AAE37" s="11">
        <f t="shared" ref="AAE37" si="22">AAE36/22%</f>
        <v>0</v>
      </c>
    </row>
    <row r="39" spans="1:707" x14ac:dyDescent="0.25">
      <c r="B39" t="s">
        <v>3215</v>
      </c>
    </row>
    <row r="40" spans="1:707" x14ac:dyDescent="0.25">
      <c r="B40" t="s">
        <v>3216</v>
      </c>
      <c r="C40" t="s">
        <v>3210</v>
      </c>
      <c r="D40" s="60">
        <f>(C37+F37+I37+L37+O37+R37+U37+X37+AA37+AD37+AG37+AJ37+AM37+AP37+AS37+AV37+AY37+BB37+BE37+BH37+BK37+BN37+BQ37+BT37+BW37+BZ37+CC37+CF37+CI37+CL37)/30</f>
        <v>57.121212121212132</v>
      </c>
      <c r="E40" s="60">
        <v>13</v>
      </c>
    </row>
    <row r="41" spans="1:707" x14ac:dyDescent="0.25">
      <c r="B41" t="s">
        <v>3217</v>
      </c>
      <c r="C41" t="s">
        <v>3210</v>
      </c>
      <c r="D41" s="60">
        <f>(D37+G37+J37+M37+P37+S37+V37+Y37+AB37+AE37+AH37+AK37+AN37+AQ37+AT37+AW37+AZ37+BC37+BF37+BI37+BL37+BO37+BR37+BU37+BX37+CA37+CD37+CG37+CJ37+CM37)/30</f>
        <v>36.515151515151508</v>
      </c>
      <c r="E41" s="60">
        <v>8</v>
      </c>
    </row>
    <row r="42" spans="1:707" x14ac:dyDescent="0.25">
      <c r="B42" t="s">
        <v>3218</v>
      </c>
      <c r="C42" t="s">
        <v>3210</v>
      </c>
      <c r="D42" s="60">
        <f>(E37+H37+K37+N37+Q37+T37+W37+Z37+AC37+AF37+AI37+AL37+AO37+AR37+AU37+AX37+BA37+BD37+BG37+BJ37+BM37+BP37+BS37+BV37+BY37+CB37+CE37+CH37+CK37+CN37)/30</f>
        <v>6.3636363636363633</v>
      </c>
      <c r="E42" s="60">
        <v>1</v>
      </c>
    </row>
    <row r="43" spans="1:707" x14ac:dyDescent="0.25">
      <c r="D43" s="59"/>
    </row>
    <row r="44" spans="1:707" x14ac:dyDescent="0.25">
      <c r="B44" t="s">
        <v>3216</v>
      </c>
      <c r="C44" t="s">
        <v>3211</v>
      </c>
      <c r="D44" s="60">
        <f>(CO37+CR37+CU37+CX37+DA37+DD37+DG37+DJ37+DM37+DP37+DS37+DV37+DY37+EB37+EE37+EH37+EK37+EN37+EQ37+ET37+EW37+EZ37+FC37+FF37+FI37+FL37+FO37+FR37+FU37+FX37+GA37+GD37+GG37+GJ37+GM37+GP37+GS37+GV37+GY37+HB37+HE37+HH37+HK37+HN37+HQ37+HT37+HW37+HZ37+IC37+IF37+II37+IL37+IO37+IR37+IU37+IX37+JA37+JD37+JG37+JJ37+JM37+JP37+JS37+JV37+JY37+KB37+KE37+KH37+KK37+KN37+KQ37+KT37)/72</f>
        <v>53.661616161616202</v>
      </c>
      <c r="E44" s="60">
        <v>12</v>
      </c>
    </row>
    <row r="45" spans="1:707" x14ac:dyDescent="0.25">
      <c r="B45" t="s">
        <v>3217</v>
      </c>
      <c r="C45" t="s">
        <v>3211</v>
      </c>
      <c r="D45" s="60">
        <f>(CP37+CS37+CV37+CY37+DB37+DE37+DH37+DK37+DN37+DQ37+DT37+DW37+DZ37+EC37+EF37+EI37+EL37+EO37+ER37+EU37+EX37+FA37+FD37+FG37+FJ37+FM37+FP37+FS37+FV37+FY37+GB37+GE37+GH37+GK37+GN37+GQ37+GT37+GW37+GZ37+HC37+HF37+HI37+HL37+HO37+HR37+HU37+HX37+IA37+ID37+IG37+IJ37+IM37+IP37+IS37+IV37+IY37+JB37+JE37+JH37+JK37+JN37+JQ37+JT37+JW37+JZ37+KC37+KF37+KI37+KL37+KO37+KR37+KU37)/72</f>
        <v>38.825757575757557</v>
      </c>
      <c r="E45" s="60">
        <v>8</v>
      </c>
    </row>
    <row r="46" spans="1:707" x14ac:dyDescent="0.25">
      <c r="B46" t="s">
        <v>3218</v>
      </c>
      <c r="C46" t="s">
        <v>3211</v>
      </c>
      <c r="D46" s="60">
        <f>(CQ37+CT37+CW37+CZ37+DC37+DF37+DI37+DL37+DO37+DR37+DU37+DX37+EA37+ED37+EG37+EJ37+EM37+EP37+ES37+EV37+EY37+FB37+FE37+FH37+FK37+FN37+FQ37+FT37+FW37+FZ37+GC37+GF37+GI37+GL37+GO37+GR37+GU37+GX37+HA37+HD37+HG37+HJ37+HM37+HP37+HS37+HV37+HY37+IB37+IE37+IH37+IK37+IN37+IQ37+IT37+IW37+IZ37+JC37+JF37+JI37+JL37+JO37+JR37+JU37+JX37+KA37+KD37+KG37+KJ37+KM37+KP37+KS37+KV37)/72</f>
        <v>7.5126262626262621</v>
      </c>
      <c r="E46" s="60">
        <v>2</v>
      </c>
    </row>
    <row r="47" spans="1:707" x14ac:dyDescent="0.25">
      <c r="D47" s="59"/>
    </row>
    <row r="48" spans="1:707" x14ac:dyDescent="0.25">
      <c r="B48" t="s">
        <v>3216</v>
      </c>
      <c r="C48" t="s">
        <v>3212</v>
      </c>
      <c r="D48" s="60">
        <f>(KW37+KZ37+LC37+LF37+LI37+LL37+LO37+LR37+LU37+LX37+MA37+MD37+MG37+MJ37+MM37)/15</f>
        <v>80.606060606060595</v>
      </c>
      <c r="E48" s="60">
        <v>18</v>
      </c>
    </row>
    <row r="49" spans="2:5" x14ac:dyDescent="0.25">
      <c r="B49" t="s">
        <v>3217</v>
      </c>
      <c r="C49" t="s">
        <v>3212</v>
      </c>
      <c r="D49" s="60">
        <f>(KX37+LA37+LD37+LG37+LJ37+LM37+LP37+LS37+LV37+LY37+MB37+ME37+MK37+MN37)/15</f>
        <v>19.393939393939394</v>
      </c>
      <c r="E49" s="60">
        <v>4</v>
      </c>
    </row>
    <row r="50" spans="2:5" x14ac:dyDescent="0.25">
      <c r="B50" t="s">
        <v>3218</v>
      </c>
      <c r="C50" t="s">
        <v>3212</v>
      </c>
      <c r="D50" s="60">
        <f>(KY37+LB37+LE37+LH37+LK37+LN37+LQ37+LT37+LW37+LZ37+MC37+MF37+MI37+ML37+MO37)/15</f>
        <v>0</v>
      </c>
      <c r="E50" s="60">
        <v>0</v>
      </c>
    </row>
    <row r="51" spans="2:5" x14ac:dyDescent="0.25">
      <c r="D51" s="59"/>
    </row>
    <row r="52" spans="2:5" x14ac:dyDescent="0.25">
      <c r="B52" t="s">
        <v>3216</v>
      </c>
      <c r="C52" t="s">
        <v>3213</v>
      </c>
      <c r="D52" s="60">
        <f>(MP37+MS37+MV37+MY37+NB37+NE37+NH37+NK37+NN37+NQ37+NT37+NW37+NZ37+OC37+OF37+OI37+OL37+OO37+OR37+OU37+OX37+PA37+PD37+PG37+PJ37+PM37+PP37+PS37+PV37+PY37+QB37+QE37+QH37+QK37+QN37+QQ37+QT37+QW37+QZ37+RC37+RF37+RI37+RL37+RO37+RR37+RU37+RX37+SA37+SD37+SG37+SJ37+SM37+SP37+SS37+SV37+SY37+TB37+TE37+TH37+TK37+TN37+TQ37+TT37+TW37+TZ37)/65</f>
        <v>72.097902097902121</v>
      </c>
      <c r="E52" s="60">
        <v>16</v>
      </c>
    </row>
    <row r="53" spans="2:5" x14ac:dyDescent="0.25">
      <c r="B53" t="s">
        <v>3217</v>
      </c>
      <c r="C53" t="s">
        <v>3213</v>
      </c>
      <c r="D53" s="60">
        <f>(MQ37+MT37+MW37+MZ37+NC37+NF37+NI37+NL37+NO37+NR37+NU37+NX37+OA37+OD37+OG37+OJ37+OM37+OP37+OS37+OV37+OY37+PB37+PE37+PH37+PK37+PN37+PQ37+PT37+PW37+PZ37+QC37+QF37+QI37+QL37+QO37+QR37+QU37+QX37+RA37+RD37+RG37+RJ37+RM37+RP37+RS37+RV37+RY37+SB37+SE37+SH37+SK37+SN37+SQ37+ST37+SW37+SZ37+TC37+TF37+TI37+TL37+TO37+TR37+TU37+TX37+UA37)/65</f>
        <v>24.895104895104904</v>
      </c>
      <c r="E53" s="60">
        <v>5</v>
      </c>
    </row>
    <row r="54" spans="2:5" x14ac:dyDescent="0.25">
      <c r="B54" t="s">
        <v>3218</v>
      </c>
      <c r="C54" t="s">
        <v>3213</v>
      </c>
      <c r="D54" s="60">
        <f>(MR37+MU37+MX37+NA37+ND37+NG37+NJ37+NM37+NP37+NS37+NV37+NY37+OB37+OE37+OH37+OK37+ON37+OQ37+OT37+OW37+OZ37+PC37+PF37+PI37+PL37+PO37+PR37+PU37+PX37+QA37+QD37+QG37+QJ37+QM37+QP37+QS37+QV37+QY37+RB37+RE37+RH37+RK37+RN37+RQ37+RT37+RW37+RZ37+SC37+SF37+SI37+SL37+SO37+SR37+SU37+SX37+TA37+TD37+TG37+TJ37+TM37+TP37+TS37+TV37+TY37+UB37)/65</f>
        <v>3.0069930069930071</v>
      </c>
      <c r="E54" s="60">
        <v>1</v>
      </c>
    </row>
    <row r="56" spans="2:5" x14ac:dyDescent="0.25">
      <c r="B56" t="s">
        <v>3216</v>
      </c>
      <c r="C56" t="s">
        <v>3214</v>
      </c>
      <c r="D56" s="60">
        <f>(UC37+UF37+UI37+UL37+UO37+UR37+UU37+UX37+VA37+VD37+VG37+VJ37+VM37+VP37+VS37+VV37+VY37+WB37+WE37+WH37+WK37+WN37+WQ37+WT37+WW37+WZ37+XC37+XF37+XI37+XL37+XO37+XR37+XU37+XX37+YA37+YD37+YG37+YJ37+YM37+YP37+YS37+YV37+YY37+ZB37+ZE37+ZH37+ZK37+ZN37+ZQ37+ZT37+ZW37+ZZ37+AAC37)/53</f>
        <v>83.018867924528308</v>
      </c>
      <c r="E56" s="60">
        <v>18</v>
      </c>
    </row>
    <row r="57" spans="2:5" x14ac:dyDescent="0.25">
      <c r="B57" t="s">
        <v>3217</v>
      </c>
      <c r="C57" t="s">
        <v>3214</v>
      </c>
      <c r="D57" s="60">
        <f>(UD37+UG37+UJ37+UM37+UP37+US37+UV37+UY37+VB37+VE37+VH37+VK37+VN37+VQ37+VT37+VW37+VZ37+WC37+WF37+WI37+WL37+WO37+WR37+WU37+WX37+XA37+XD37+XG37+XJ37+XM37+XP37+XS37+XV37+XY37+YB37+YE37+YH37+YK37+YN37+YQ37+YT37+YW37+YZ37+ZC37+ZF37+ZI37+ZL37+ZO37+ZR37+ZU37+ZX37+AAA37+AAD37)/53</f>
        <v>15.265866209262432</v>
      </c>
      <c r="E57" s="60">
        <v>3</v>
      </c>
    </row>
    <row r="58" spans="2:5" x14ac:dyDescent="0.25">
      <c r="B58" t="s">
        <v>3218</v>
      </c>
      <c r="C58" t="s">
        <v>3214</v>
      </c>
      <c r="D58" s="60">
        <f>(UE37+UH37+UK37+UN37+UQ37+UT37+UW37+UZ37+VC37+VF37+VI37+VL37+VO37+VR37+VU37+VX37+WA37+WD37+WG37+WJ37+WM37+WP37+WS37+WV37+WY37+XB37+XE37+XH37+XK37+XN37+XQ37+XT37+XW37+XZ37+YC37+YF37+YI37+YL37+YO37+YR37+YU37+YX37+ZA37+ZD37+ZG37+ZJ37+ZM37+ZP37+ZS37+ZV37+ZY37+AAB37+AAE37)/53</f>
        <v>1.7152658662092624</v>
      </c>
      <c r="E58" s="60">
        <v>1</v>
      </c>
    </row>
    <row r="60" spans="2:5" x14ac:dyDescent="0.25">
      <c r="B60" t="s">
        <v>3270</v>
      </c>
    </row>
    <row r="61" spans="2:5" x14ac:dyDescent="0.25">
      <c r="B61" t="s">
        <v>3271</v>
      </c>
      <c r="D61">
        <v>383.67500000000001</v>
      </c>
    </row>
    <row r="62" spans="2:5" x14ac:dyDescent="0.25">
      <c r="B62" t="s">
        <v>3272</v>
      </c>
      <c r="D62">
        <v>112.10899999999999</v>
      </c>
    </row>
    <row r="63" spans="2:5" x14ac:dyDescent="0.25">
      <c r="B63" t="s">
        <v>3273</v>
      </c>
      <c r="D63">
        <v>1.7152700000000001</v>
      </c>
    </row>
  </sheetData>
  <mergeCells count="498">
    <mergeCell ref="A36:B36"/>
    <mergeCell ref="A37:B37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2023-01-19T10:08:44Z</dcterms:modified>
</cp:coreProperties>
</file>